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co-my.sharepoint.com/personal/rakesh_parmar_invesco_com/Documents/Desktop/Daily/2025/June/"/>
    </mc:Choice>
  </mc:AlternateContent>
  <xr:revisionPtr revIDLastSave="0" documentId="8_{ABE7F314-AF58-41D4-8582-D62C1F23FBEA}" xr6:coauthVersionLast="47" xr6:coauthVersionMax="47" xr10:uidLastSave="{00000000-0000-0000-0000-000000000000}"/>
  <bookViews>
    <workbookView xWindow="-108" yWindow="-108" windowWidth="23256" windowHeight="12456" xr2:uid="{421EFEB3-9A22-4D37-9B7E-85A453920F58}"/>
  </bookViews>
  <sheets>
    <sheet name="Statewise contribution to AA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I43" i="1"/>
  <c r="H43" i="1"/>
  <c r="G43" i="1"/>
  <c r="F43" i="1"/>
  <c r="E43" i="1"/>
  <c r="D43" i="1"/>
  <c r="C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3" i="1" s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<sst xmlns="http://schemas.openxmlformats.org/spreadsheetml/2006/main" count="53" uniqueCount="53">
  <si>
    <t>Table showing State wise /Union Territory wise contribution to Monthly AAUM of category of schemes for the month of May 2025</t>
  </si>
  <si>
    <t xml:space="preserve"> Invesco Mutual Fund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</si>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</sst>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4" fillId="0" borderId="1" xfId="0" applyFont="1" applyBorder="1" applyAlignment="1">
      <alignment horizontal="center"/>
    </xf>
    <xf numFmtId="4" fontId="4" fillId="0" borderId="1" xfId="1" applyNumberFormat="1" applyFont="1" applyBorder="1"/>
    <xf numFmtId="4" fontId="3" fillId="0" borderId="0" xfId="0" applyNumberFormat="1" applyFont="1"/>
    <xf numFmtId="43" fontId="3" fillId="0" borderId="0" xfId="1" applyFont="1"/>
    <xf numFmtId="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0" applyNumberFormat="1" applyFont="1"/>
  </cellXfs>
  <cellStyles count="3">
    <cellStyle name="Comma" xfId="1" builtinId="3"/>
    <cellStyle name="Normal" xfId="0" builtinId="0"/>
    <cellStyle name="Normal 2 2" xfId="2" xr:uid="{7E3FA92B-275D-4A76-9903-0B770BBA7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153B-C64A-40C5-9AD3-583988FB738D}">
  <dimension ref="A2:O50"/>
  <sheetViews>
    <sheetView tabSelected="1" workbookViewId="0">
      <selection activeCell="D9" sqref="D9"/>
    </sheetView>
  </sheetViews>
  <sheetFormatPr defaultColWidth="9.21875" defaultRowHeight="13.2" x14ac:dyDescent="0.25"/>
  <cols>
    <col min="1" max="1" width="20.44140625" style="14" customWidth="1"/>
    <col min="2" max="2" width="27" style="2" bestFit="1" customWidth="1"/>
    <col min="3" max="3" width="11.5546875" style="2" bestFit="1" customWidth="1"/>
    <col min="4" max="4" width="25.5546875" style="2" bestFit="1" customWidth="1"/>
    <col min="5" max="5" width="22.44140625" style="2" bestFit="1" customWidth="1"/>
    <col min="6" max="6" width="13.44140625" style="2" bestFit="1" customWidth="1"/>
    <col min="7" max="7" width="18.5546875" style="2" bestFit="1" customWidth="1"/>
    <col min="8" max="8" width="19" style="2" bestFit="1" customWidth="1"/>
    <col min="9" max="9" width="20.21875" style="2" bestFit="1" customWidth="1"/>
    <col min="10" max="10" width="13.44140625" style="2" bestFit="1" customWidth="1"/>
    <col min="11" max="11" width="25" style="2" bestFit="1" customWidth="1"/>
    <col min="12" max="12" width="19" style="2" bestFit="1" customWidth="1"/>
    <col min="13" max="13" width="17" style="2" bestFit="1" customWidth="1"/>
    <col min="14" max="14" width="9.21875" style="2"/>
    <col min="15" max="15" width="16.21875" style="2" bestFit="1" customWidth="1"/>
    <col min="16" max="16384" width="9.21875" style="2"/>
  </cols>
  <sheetData>
    <row r="2" spans="1:1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9.6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25">
      <c r="A5" s="5">
        <v>1</v>
      </c>
      <c r="B5" s="6" t="s">
        <v>13</v>
      </c>
      <c r="C5" s="7">
        <v>1.190269E-2</v>
      </c>
      <c r="D5" s="7">
        <v>3.505424E-2</v>
      </c>
      <c r="E5" s="7">
        <v>2.2232649800000002</v>
      </c>
      <c r="F5" s="7">
        <v>0</v>
      </c>
      <c r="G5" s="7">
        <v>5.9889060000000001E-2</v>
      </c>
      <c r="H5" s="7">
        <v>1.830441E-2</v>
      </c>
      <c r="I5" s="7">
        <v>0</v>
      </c>
      <c r="J5" s="7">
        <f>SUM(C5:I5)</f>
        <v>2.3484153800000001</v>
      </c>
      <c r="K5" s="7">
        <v>8.7011899999999993E-3</v>
      </c>
    </row>
    <row r="6" spans="1:11" x14ac:dyDescent="0.25">
      <c r="A6" s="5">
        <v>2</v>
      </c>
      <c r="B6" s="6" t="s">
        <v>14</v>
      </c>
      <c r="C6" s="7">
        <v>4.0349404399999997</v>
      </c>
      <c r="D6" s="7">
        <v>4.9337179899999999</v>
      </c>
      <c r="E6" s="7">
        <v>637.29378945999997</v>
      </c>
      <c r="F6" s="7">
        <v>0</v>
      </c>
      <c r="G6" s="7">
        <v>4.1624102399999998</v>
      </c>
      <c r="H6" s="7">
        <v>0.61848778000000004</v>
      </c>
      <c r="I6" s="7">
        <v>7.8319849999999996E-2</v>
      </c>
      <c r="J6" s="7">
        <f t="shared" ref="J6:J42" si="0">SUM(C6:I6)</f>
        <v>651.12166575999993</v>
      </c>
      <c r="K6" s="7">
        <v>1.97350515</v>
      </c>
    </row>
    <row r="7" spans="1:11" x14ac:dyDescent="0.25">
      <c r="A7" s="5">
        <v>3</v>
      </c>
      <c r="B7" s="6" t="s">
        <v>15</v>
      </c>
      <c r="C7" s="7">
        <v>4.365488E-2</v>
      </c>
      <c r="D7" s="7">
        <v>6.1923000000000002E-4</v>
      </c>
      <c r="E7" s="7">
        <v>5.7322309300000001</v>
      </c>
      <c r="F7" s="7">
        <v>0</v>
      </c>
      <c r="G7" s="7">
        <v>1.6582280000000001E-2</v>
      </c>
      <c r="H7" s="7">
        <v>0</v>
      </c>
      <c r="I7" s="7">
        <v>0</v>
      </c>
      <c r="J7" s="7">
        <f t="shared" si="0"/>
        <v>5.7930873199999997</v>
      </c>
      <c r="K7" s="7">
        <v>4.0295749999999998E-2</v>
      </c>
    </row>
    <row r="8" spans="1:11" x14ac:dyDescent="0.25">
      <c r="A8" s="5">
        <v>4</v>
      </c>
      <c r="B8" s="6" t="s">
        <v>16</v>
      </c>
      <c r="C8" s="7">
        <v>5.6214965399999999</v>
      </c>
      <c r="D8" s="7">
        <v>100.42026752</v>
      </c>
      <c r="E8" s="7">
        <v>255.80568811000001</v>
      </c>
      <c r="F8" s="7">
        <v>0</v>
      </c>
      <c r="G8" s="7">
        <v>1.66011273</v>
      </c>
      <c r="H8" s="7">
        <v>0.14705551</v>
      </c>
      <c r="I8" s="7">
        <v>8.1180799999999997E-3</v>
      </c>
      <c r="J8" s="7">
        <f t="shared" si="0"/>
        <v>363.66273848999992</v>
      </c>
      <c r="K8" s="7">
        <v>0.96152441</v>
      </c>
    </row>
    <row r="9" spans="1:11" x14ac:dyDescent="0.25">
      <c r="A9" s="5">
        <v>5</v>
      </c>
      <c r="B9" s="6" t="s">
        <v>17</v>
      </c>
      <c r="C9" s="7">
        <v>4.6325742600000002</v>
      </c>
      <c r="D9" s="7">
        <v>5.6554196599999997</v>
      </c>
      <c r="E9" s="7">
        <v>612.12654988999998</v>
      </c>
      <c r="F9" s="7">
        <v>0</v>
      </c>
      <c r="G9" s="7">
        <v>6.1948230000000004</v>
      </c>
      <c r="H9" s="7">
        <v>0.23811515</v>
      </c>
      <c r="I9" s="7">
        <v>3.0554669999999999E-2</v>
      </c>
      <c r="J9" s="7">
        <f t="shared" si="0"/>
        <v>628.87803663</v>
      </c>
      <c r="K9" s="7">
        <v>1.22101181</v>
      </c>
    </row>
    <row r="10" spans="1:11" x14ac:dyDescent="0.25">
      <c r="A10" s="5">
        <v>6</v>
      </c>
      <c r="B10" s="6" t="s">
        <v>18</v>
      </c>
      <c r="C10" s="7">
        <v>1.3500548800000001</v>
      </c>
      <c r="D10" s="7">
        <v>5.5711803700000004</v>
      </c>
      <c r="E10" s="7">
        <v>460.59438218999998</v>
      </c>
      <c r="F10" s="7">
        <v>0</v>
      </c>
      <c r="G10" s="7">
        <v>4.1088587099999998</v>
      </c>
      <c r="H10" s="7">
        <v>7.4785229999999994E-2</v>
      </c>
      <c r="I10" s="7">
        <v>6.1147500000000004E-3</v>
      </c>
      <c r="J10" s="7">
        <f t="shared" si="0"/>
        <v>471.70537612999993</v>
      </c>
      <c r="K10" s="7">
        <v>0.59289575000000005</v>
      </c>
    </row>
    <row r="11" spans="1:11" x14ac:dyDescent="0.25">
      <c r="A11" s="5">
        <v>7</v>
      </c>
      <c r="B11" s="6" t="s">
        <v>19</v>
      </c>
      <c r="C11" s="7">
        <v>7.6039233099999999</v>
      </c>
      <c r="D11" s="7">
        <v>4.0848285400000002</v>
      </c>
      <c r="E11" s="7">
        <v>408.4374315</v>
      </c>
      <c r="F11" s="7">
        <v>0</v>
      </c>
      <c r="G11" s="7">
        <v>1.5828954099999999</v>
      </c>
      <c r="H11" s="7">
        <v>0.2101556</v>
      </c>
      <c r="I11" s="7">
        <v>3.7685110000000001E-2</v>
      </c>
      <c r="J11" s="7">
        <f t="shared" si="0"/>
        <v>421.95691947</v>
      </c>
      <c r="K11" s="7">
        <v>0.44698968</v>
      </c>
    </row>
    <row r="12" spans="1:11" x14ac:dyDescent="0.25">
      <c r="A12" s="5">
        <v>8</v>
      </c>
      <c r="B12" s="6" t="s">
        <v>20</v>
      </c>
      <c r="C12" s="7">
        <v>36.180060390000001</v>
      </c>
      <c r="D12" s="7">
        <v>3.3720590000000002E-2</v>
      </c>
      <c r="E12" s="7">
        <v>20.825111159999999</v>
      </c>
      <c r="F12" s="7">
        <v>0</v>
      </c>
      <c r="G12" s="7">
        <v>9.7148020000000002E-2</v>
      </c>
      <c r="H12" s="7">
        <v>0</v>
      </c>
      <c r="I12" s="7">
        <v>0</v>
      </c>
      <c r="J12" s="7">
        <f t="shared" si="0"/>
        <v>57.13604016</v>
      </c>
      <c r="K12" s="7">
        <v>1.356161E-2</v>
      </c>
    </row>
    <row r="13" spans="1:11" x14ac:dyDescent="0.25">
      <c r="A13" s="5">
        <v>9</v>
      </c>
      <c r="B13" s="6" t="s">
        <v>21</v>
      </c>
      <c r="C13" s="7">
        <v>4.3863439999999997E-2</v>
      </c>
      <c r="D13" s="7">
        <v>2.641543E-2</v>
      </c>
      <c r="E13" s="7">
        <v>0.81864230000000004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0.88892117000000004</v>
      </c>
      <c r="K13" s="7">
        <v>0</v>
      </c>
    </row>
    <row r="14" spans="1:11" x14ac:dyDescent="0.25">
      <c r="A14" s="5">
        <v>10</v>
      </c>
      <c r="B14" s="6" t="s">
        <v>22</v>
      </c>
      <c r="C14" s="7">
        <v>16.23474598</v>
      </c>
      <c r="D14" s="7">
        <v>11.236363880000001</v>
      </c>
      <c r="E14" s="7">
        <v>465.07124592999998</v>
      </c>
      <c r="F14" s="7">
        <v>0</v>
      </c>
      <c r="G14" s="7">
        <v>3.25003734</v>
      </c>
      <c r="H14" s="7">
        <v>0.45548153000000002</v>
      </c>
      <c r="I14" s="7">
        <v>0.10756398</v>
      </c>
      <c r="J14" s="7">
        <f t="shared" si="0"/>
        <v>496.35543863999999</v>
      </c>
      <c r="K14" s="7">
        <v>0.28997117</v>
      </c>
    </row>
    <row r="15" spans="1:11" x14ac:dyDescent="0.25">
      <c r="A15" s="5">
        <v>11</v>
      </c>
      <c r="B15" s="6" t="s">
        <v>23</v>
      </c>
      <c r="C15" s="7">
        <v>1957.14754758</v>
      </c>
      <c r="D15" s="7">
        <v>645.20163557000001</v>
      </c>
      <c r="E15" s="7">
        <v>7204.0632877600001</v>
      </c>
      <c r="F15" s="7">
        <v>0</v>
      </c>
      <c r="G15" s="7">
        <v>47.680781840000002</v>
      </c>
      <c r="H15" s="7">
        <v>1.46304733</v>
      </c>
      <c r="I15" s="7">
        <v>0.67294399999999999</v>
      </c>
      <c r="J15" s="7">
        <f t="shared" si="0"/>
        <v>9856.2292440799993</v>
      </c>
      <c r="K15" s="7">
        <v>17.54016751</v>
      </c>
    </row>
    <row r="16" spans="1:11" x14ac:dyDescent="0.25">
      <c r="A16" s="5">
        <v>12</v>
      </c>
      <c r="B16" s="6" t="s">
        <v>24</v>
      </c>
      <c r="C16" s="7">
        <v>1024.06698138</v>
      </c>
      <c r="D16" s="7">
        <v>1829.7183880499999</v>
      </c>
      <c r="E16" s="7">
        <v>3416.28138197</v>
      </c>
      <c r="F16" s="7">
        <v>0</v>
      </c>
      <c r="G16" s="7">
        <v>19.56656649</v>
      </c>
      <c r="H16" s="7">
        <v>1.1681592999999999</v>
      </c>
      <c r="I16" s="7">
        <v>7.1357119999999996E-2</v>
      </c>
      <c r="J16" s="7">
        <f t="shared" si="0"/>
        <v>6290.8728343100001</v>
      </c>
      <c r="K16" s="7">
        <v>7.9398527999999997</v>
      </c>
    </row>
    <row r="17" spans="1:11" x14ac:dyDescent="0.25">
      <c r="A17" s="5">
        <v>13</v>
      </c>
      <c r="B17" s="6" t="s">
        <v>25</v>
      </c>
      <c r="C17" s="7">
        <v>1.8636514500000001</v>
      </c>
      <c r="D17" s="7">
        <v>6.6117997300000004</v>
      </c>
      <c r="E17" s="7">
        <v>212.83268928000001</v>
      </c>
      <c r="F17" s="7">
        <v>0</v>
      </c>
      <c r="G17" s="7">
        <v>1.22947315</v>
      </c>
      <c r="H17" s="7">
        <v>0.22006877999999999</v>
      </c>
      <c r="I17" s="7">
        <v>8.0603500000000008E-3</v>
      </c>
      <c r="J17" s="7">
        <f t="shared" si="0"/>
        <v>222.76574273999998</v>
      </c>
      <c r="K17" s="7">
        <v>0.38865737</v>
      </c>
    </row>
    <row r="18" spans="1:11" x14ac:dyDescent="0.25">
      <c r="A18" s="5">
        <v>14</v>
      </c>
      <c r="B18" s="6" t="s">
        <v>26</v>
      </c>
      <c r="C18" s="7">
        <v>1.8067799</v>
      </c>
      <c r="D18" s="7">
        <v>0.43467576000000002</v>
      </c>
      <c r="E18" s="7">
        <v>43.364110869999998</v>
      </c>
      <c r="F18" s="7">
        <v>0</v>
      </c>
      <c r="G18" s="7">
        <v>0.63715814000000004</v>
      </c>
      <c r="H18" s="7">
        <v>9.7343209999999999E-2</v>
      </c>
      <c r="I18" s="7">
        <v>1.3341270000000001E-2</v>
      </c>
      <c r="J18" s="7">
        <f t="shared" si="0"/>
        <v>46.35340914999999</v>
      </c>
      <c r="K18" s="7">
        <v>0.20343854</v>
      </c>
    </row>
    <row r="19" spans="1:11" x14ac:dyDescent="0.25">
      <c r="A19" s="5">
        <v>15</v>
      </c>
      <c r="B19" s="6" t="s">
        <v>27</v>
      </c>
      <c r="C19" s="7">
        <v>56.543923509999999</v>
      </c>
      <c r="D19" s="7">
        <v>9.4624768199999991</v>
      </c>
      <c r="E19" s="7">
        <v>664.50015395000003</v>
      </c>
      <c r="F19" s="7">
        <v>0</v>
      </c>
      <c r="G19" s="7">
        <v>3.82736937</v>
      </c>
      <c r="H19" s="7">
        <v>0.14452110000000001</v>
      </c>
      <c r="I19" s="7">
        <v>1.089644E-2</v>
      </c>
      <c r="J19" s="7">
        <f t="shared" si="0"/>
        <v>734.48934119000012</v>
      </c>
      <c r="K19" s="7">
        <v>2.1644795100000001</v>
      </c>
    </row>
    <row r="20" spans="1:11" x14ac:dyDescent="0.25">
      <c r="A20" s="5">
        <v>16</v>
      </c>
      <c r="B20" s="6" t="s">
        <v>28</v>
      </c>
      <c r="C20" s="7">
        <v>369.56913249000002</v>
      </c>
      <c r="D20" s="7">
        <v>444.76762880000001</v>
      </c>
      <c r="E20" s="7">
        <v>7280.07295333</v>
      </c>
      <c r="F20" s="7">
        <v>0</v>
      </c>
      <c r="G20" s="7">
        <v>69.912146440000001</v>
      </c>
      <c r="H20" s="7">
        <v>6.1789750400000001</v>
      </c>
      <c r="I20" s="7">
        <v>0.35293727000000003</v>
      </c>
      <c r="J20" s="7">
        <f t="shared" si="0"/>
        <v>8170.8537733700005</v>
      </c>
      <c r="K20" s="7">
        <v>13.54868282</v>
      </c>
    </row>
    <row r="21" spans="1:11" x14ac:dyDescent="0.25">
      <c r="A21" s="5">
        <v>17</v>
      </c>
      <c r="B21" s="6" t="s">
        <v>29</v>
      </c>
      <c r="C21" s="7">
        <v>60.212138410000001</v>
      </c>
      <c r="D21" s="7">
        <v>5.9810174099999998</v>
      </c>
      <c r="E21" s="7">
        <v>457.87347714999999</v>
      </c>
      <c r="F21" s="7">
        <v>0</v>
      </c>
      <c r="G21" s="7">
        <v>5.8359473800000004</v>
      </c>
      <c r="H21" s="7">
        <v>1.0734870599999999</v>
      </c>
      <c r="I21" s="7">
        <v>5.7611009999999997E-2</v>
      </c>
      <c r="J21" s="7">
        <f t="shared" si="0"/>
        <v>531.03367842</v>
      </c>
      <c r="K21" s="7">
        <v>1.81303276</v>
      </c>
    </row>
    <row r="22" spans="1:11" x14ac:dyDescent="0.25">
      <c r="A22" s="5">
        <v>18</v>
      </c>
      <c r="B22" s="6" t="s">
        <v>30</v>
      </c>
      <c r="C22" s="7">
        <v>0</v>
      </c>
      <c r="D22" s="7">
        <v>0</v>
      </c>
      <c r="E22" s="7">
        <v>0.27566721</v>
      </c>
      <c r="F22" s="7">
        <v>0</v>
      </c>
      <c r="G22" s="7">
        <v>0</v>
      </c>
      <c r="H22" s="7">
        <v>0</v>
      </c>
      <c r="I22" s="7">
        <v>0</v>
      </c>
      <c r="J22" s="7">
        <f t="shared" si="0"/>
        <v>0.27566721</v>
      </c>
      <c r="K22" s="7">
        <v>5.914E-5</v>
      </c>
    </row>
    <row r="23" spans="1:11" x14ac:dyDescent="0.25">
      <c r="A23" s="5">
        <v>19</v>
      </c>
      <c r="B23" s="6" t="s">
        <v>31</v>
      </c>
      <c r="C23" s="7">
        <v>0</v>
      </c>
      <c r="D23" s="7">
        <v>0</v>
      </c>
      <c r="E23" s="7">
        <v>3.2270420000000001E-2</v>
      </c>
      <c r="F23" s="7">
        <v>0</v>
      </c>
      <c r="G23" s="7">
        <v>1.0571E-4</v>
      </c>
      <c r="H23" s="7">
        <v>0</v>
      </c>
      <c r="I23" s="7">
        <v>0</v>
      </c>
      <c r="J23" s="7">
        <f t="shared" si="0"/>
        <v>3.2376130000000003E-2</v>
      </c>
      <c r="K23" s="7">
        <v>0</v>
      </c>
    </row>
    <row r="24" spans="1:11" x14ac:dyDescent="0.25">
      <c r="A24" s="5">
        <v>20</v>
      </c>
      <c r="B24" s="6" t="s">
        <v>32</v>
      </c>
      <c r="C24" s="7">
        <v>158.89351626999999</v>
      </c>
      <c r="D24" s="7">
        <v>118.92032677</v>
      </c>
      <c r="E24" s="7">
        <v>1506.3746228699999</v>
      </c>
      <c r="F24" s="7">
        <v>0</v>
      </c>
      <c r="G24" s="7">
        <v>8.3308151400000003</v>
      </c>
      <c r="H24" s="7">
        <v>1.0130557600000001</v>
      </c>
      <c r="I24" s="7">
        <v>0.17057565999999999</v>
      </c>
      <c r="J24" s="7">
        <f t="shared" si="0"/>
        <v>1793.7029124699998</v>
      </c>
      <c r="K24" s="7">
        <v>2.6405984899999999</v>
      </c>
    </row>
    <row r="25" spans="1:11" x14ac:dyDescent="0.25">
      <c r="A25" s="5">
        <v>21</v>
      </c>
      <c r="B25" s="6" t="s">
        <v>33</v>
      </c>
      <c r="C25" s="7">
        <v>13473.241043460001</v>
      </c>
      <c r="D25" s="7">
        <v>5254.43306338</v>
      </c>
      <c r="E25" s="7">
        <v>28314.09804923</v>
      </c>
      <c r="F25" s="7">
        <v>0</v>
      </c>
      <c r="G25" s="7">
        <v>261.30877586000003</v>
      </c>
      <c r="H25" s="7">
        <v>226.07847097999999</v>
      </c>
      <c r="I25" s="7">
        <v>87.577055729999998</v>
      </c>
      <c r="J25" s="7">
        <f t="shared" si="0"/>
        <v>47616.73645864</v>
      </c>
      <c r="K25" s="7">
        <v>33.731064410000002</v>
      </c>
    </row>
    <row r="26" spans="1:11" x14ac:dyDescent="0.25">
      <c r="A26" s="5">
        <v>22</v>
      </c>
      <c r="B26" s="6" t="s">
        <v>34</v>
      </c>
      <c r="C26" s="7">
        <v>7.566821E-2</v>
      </c>
      <c r="D26" s="7">
        <v>8.802517E-2</v>
      </c>
      <c r="E26" s="7">
        <v>6.4648359700000002</v>
      </c>
      <c r="F26" s="7">
        <v>0</v>
      </c>
      <c r="G26" s="7">
        <v>1.5950099999999998E-2</v>
      </c>
      <c r="H26" s="7">
        <v>0</v>
      </c>
      <c r="I26" s="7">
        <v>0</v>
      </c>
      <c r="J26" s="7">
        <f t="shared" si="0"/>
        <v>6.6444794500000004</v>
      </c>
      <c r="K26" s="7">
        <v>5.9020540000000003E-2</v>
      </c>
    </row>
    <row r="27" spans="1:11" x14ac:dyDescent="0.25">
      <c r="A27" s="5">
        <v>23</v>
      </c>
      <c r="B27" s="6" t="s">
        <v>35</v>
      </c>
      <c r="C27" s="7">
        <v>2.38632036</v>
      </c>
      <c r="D27" s="7">
        <v>2.6161614200000001</v>
      </c>
      <c r="E27" s="7">
        <v>24.219825459999999</v>
      </c>
      <c r="F27" s="7">
        <v>0</v>
      </c>
      <c r="G27" s="7">
        <v>8.7870889999999993E-2</v>
      </c>
      <c r="H27" s="7">
        <v>8.3201899999999999E-3</v>
      </c>
      <c r="I27" s="7">
        <v>0</v>
      </c>
      <c r="J27" s="7">
        <f t="shared" si="0"/>
        <v>29.31849832</v>
      </c>
      <c r="K27" s="7">
        <v>2.8913290000000001E-2</v>
      </c>
    </row>
    <row r="28" spans="1:11" x14ac:dyDescent="0.25">
      <c r="A28" s="5">
        <v>24</v>
      </c>
      <c r="B28" s="6" t="s">
        <v>36</v>
      </c>
      <c r="C28" s="7">
        <v>1.02498E-3</v>
      </c>
      <c r="D28" s="7">
        <v>1.2090129999999999E-2</v>
      </c>
      <c r="E28" s="7">
        <v>0.91393873000000003</v>
      </c>
      <c r="F28" s="7">
        <v>0</v>
      </c>
      <c r="G28" s="7">
        <v>1.9139999999999999E-4</v>
      </c>
      <c r="H28" s="7">
        <v>1.6640400000000001E-3</v>
      </c>
      <c r="I28" s="7">
        <v>2.7794000000000001E-4</v>
      </c>
      <c r="J28" s="7">
        <f t="shared" si="0"/>
        <v>0.92918721999999998</v>
      </c>
      <c r="K28" s="7">
        <v>2.4837499999999998E-3</v>
      </c>
    </row>
    <row r="29" spans="1:11" x14ac:dyDescent="0.25">
      <c r="A29" s="5">
        <v>25</v>
      </c>
      <c r="B29" s="6" t="s">
        <v>37</v>
      </c>
      <c r="C29" s="7">
        <v>0.53139243000000003</v>
      </c>
      <c r="D29" s="7">
        <v>6.4021019999999998E-2</v>
      </c>
      <c r="E29" s="7">
        <v>8.9771250800000004</v>
      </c>
      <c r="F29" s="7">
        <v>0</v>
      </c>
      <c r="G29" s="7">
        <v>4.6497600000000002E-3</v>
      </c>
      <c r="H29" s="7">
        <v>3.81439E-3</v>
      </c>
      <c r="I29" s="7">
        <v>5.5588999999999996E-4</v>
      </c>
      <c r="J29" s="7">
        <f t="shared" si="0"/>
        <v>9.5815585700000003</v>
      </c>
      <c r="K29" s="7">
        <v>1.6331979999999999E-2</v>
      </c>
    </row>
    <row r="30" spans="1:11" x14ac:dyDescent="0.25">
      <c r="A30" s="5">
        <v>26</v>
      </c>
      <c r="B30" s="6" t="s">
        <v>38</v>
      </c>
      <c r="C30" s="7">
        <v>1718.5899693199999</v>
      </c>
      <c r="D30" s="7">
        <v>1246.5913379900001</v>
      </c>
      <c r="E30" s="7">
        <v>8655.0403228499999</v>
      </c>
      <c r="F30" s="7">
        <v>0</v>
      </c>
      <c r="G30" s="7">
        <v>81.063934579999994</v>
      </c>
      <c r="H30" s="7">
        <v>4.0808299200000002</v>
      </c>
      <c r="I30" s="7">
        <v>0.19068888000000001</v>
      </c>
      <c r="J30" s="7">
        <f t="shared" si="0"/>
        <v>11705.557083539999</v>
      </c>
      <c r="K30" s="7">
        <v>15.05371201</v>
      </c>
    </row>
    <row r="31" spans="1:11" x14ac:dyDescent="0.25">
      <c r="A31" s="5">
        <v>27</v>
      </c>
      <c r="B31" s="6" t="s">
        <v>39</v>
      </c>
      <c r="C31" s="7">
        <v>8.1030273099999999</v>
      </c>
      <c r="D31" s="7">
        <v>485.97692696000001</v>
      </c>
      <c r="E31" s="7">
        <v>442.46080522</v>
      </c>
      <c r="F31" s="7">
        <v>0</v>
      </c>
      <c r="G31" s="7">
        <v>2.4061396300000002</v>
      </c>
      <c r="H31" s="7">
        <v>0.40184726999999998</v>
      </c>
      <c r="I31" s="7">
        <v>5.1419470000000002E-2</v>
      </c>
      <c r="J31" s="7">
        <f t="shared" si="0"/>
        <v>939.40016586000002</v>
      </c>
      <c r="K31" s="7">
        <v>1.0807558799999999</v>
      </c>
    </row>
    <row r="32" spans="1:11" x14ac:dyDescent="0.25">
      <c r="A32" s="5">
        <v>28</v>
      </c>
      <c r="B32" s="6" t="s">
        <v>40</v>
      </c>
      <c r="C32" s="7">
        <v>130.77753772</v>
      </c>
      <c r="D32" s="7">
        <v>49.724818249999998</v>
      </c>
      <c r="E32" s="7">
        <v>3981.2072865800001</v>
      </c>
      <c r="F32" s="7">
        <v>0</v>
      </c>
      <c r="G32" s="7">
        <v>37.561694360000004</v>
      </c>
      <c r="H32" s="7">
        <v>2.7144438599999998</v>
      </c>
      <c r="I32" s="7">
        <v>0.34317926999999998</v>
      </c>
      <c r="J32" s="7">
        <f t="shared" si="0"/>
        <v>4202.3289600400003</v>
      </c>
      <c r="K32" s="7">
        <v>8.9203691799999998</v>
      </c>
    </row>
    <row r="33" spans="1:15" x14ac:dyDescent="0.25">
      <c r="A33" s="5">
        <v>29</v>
      </c>
      <c r="B33" s="6" t="s">
        <v>41</v>
      </c>
      <c r="C33" s="7">
        <v>8.199186E-2</v>
      </c>
      <c r="D33" s="7">
        <v>0.32875552000000002</v>
      </c>
      <c r="E33" s="7">
        <v>52.701434980000002</v>
      </c>
      <c r="F33" s="7">
        <v>0</v>
      </c>
      <c r="G33" s="7">
        <v>0.35599057000000001</v>
      </c>
      <c r="H33" s="7">
        <v>0.11726694</v>
      </c>
      <c r="I33" s="7">
        <v>5.0029799999999998E-3</v>
      </c>
      <c r="J33" s="7">
        <f t="shared" si="0"/>
        <v>53.590442850000002</v>
      </c>
      <c r="K33" s="7">
        <v>5.6776449999999999E-2</v>
      </c>
    </row>
    <row r="34" spans="1:15" x14ac:dyDescent="0.25">
      <c r="A34" s="5">
        <v>30</v>
      </c>
      <c r="B34" s="6" t="s">
        <v>42</v>
      </c>
      <c r="C34" s="7">
        <v>8.6001614400000008</v>
      </c>
      <c r="D34" s="7">
        <v>18.597710920000001</v>
      </c>
      <c r="E34" s="7">
        <v>1074.80582263</v>
      </c>
      <c r="F34" s="7">
        <v>0</v>
      </c>
      <c r="G34" s="7">
        <v>14.431658410000001</v>
      </c>
      <c r="H34" s="7">
        <v>0.71735082999999999</v>
      </c>
      <c r="I34" s="7">
        <v>8.9497679999999996E-2</v>
      </c>
      <c r="J34" s="7">
        <f t="shared" si="0"/>
        <v>1117.2422019099999</v>
      </c>
      <c r="K34" s="7">
        <v>1.87442255</v>
      </c>
    </row>
    <row r="35" spans="1:15" x14ac:dyDescent="0.25">
      <c r="A35" s="5">
        <v>31</v>
      </c>
      <c r="B35" s="6" t="s">
        <v>43</v>
      </c>
      <c r="C35" s="7">
        <v>10.66308957</v>
      </c>
      <c r="D35" s="7">
        <v>32.257988449999999</v>
      </c>
      <c r="E35" s="7">
        <v>1835.4826611200001</v>
      </c>
      <c r="F35" s="7">
        <v>0</v>
      </c>
      <c r="G35" s="7">
        <v>12.356924879999999</v>
      </c>
      <c r="H35" s="7">
        <v>0.65674352000000003</v>
      </c>
      <c r="I35" s="7">
        <v>0.1645683</v>
      </c>
      <c r="J35" s="7">
        <f t="shared" si="0"/>
        <v>1891.58197584</v>
      </c>
      <c r="K35" s="7">
        <v>3.2906422499999999</v>
      </c>
    </row>
    <row r="36" spans="1:15" x14ac:dyDescent="0.25">
      <c r="A36" s="5">
        <v>32</v>
      </c>
      <c r="B36" s="6" t="s">
        <v>44</v>
      </c>
      <c r="C36" s="7">
        <v>1.446219E-2</v>
      </c>
      <c r="D36" s="7">
        <v>4.5859740000000003E-2</v>
      </c>
      <c r="E36" s="7">
        <v>6.3276648900000003</v>
      </c>
      <c r="F36" s="7">
        <v>0</v>
      </c>
      <c r="G36" s="7">
        <v>6.1810179999999999E-2</v>
      </c>
      <c r="H36" s="7">
        <v>2.5792570000000001E-2</v>
      </c>
      <c r="I36" s="7">
        <v>0</v>
      </c>
      <c r="J36" s="7">
        <f t="shared" si="0"/>
        <v>6.4755895700000004</v>
      </c>
      <c r="K36" s="7">
        <v>5.6203499999999997E-3</v>
      </c>
    </row>
    <row r="37" spans="1:15" x14ac:dyDescent="0.25">
      <c r="A37" s="5">
        <v>33</v>
      </c>
      <c r="B37" s="6" t="s">
        <v>45</v>
      </c>
      <c r="C37" s="7">
        <v>875.41638059000002</v>
      </c>
      <c r="D37" s="7">
        <v>758.12088229000005</v>
      </c>
      <c r="E37" s="7">
        <v>4269.7507559400001</v>
      </c>
      <c r="F37" s="7">
        <v>0</v>
      </c>
      <c r="G37" s="7">
        <v>37.56189827</v>
      </c>
      <c r="H37" s="7">
        <v>4.8962682300000004</v>
      </c>
      <c r="I37" s="7">
        <v>0.39201105000000003</v>
      </c>
      <c r="J37" s="7">
        <f t="shared" si="0"/>
        <v>5946.1381963699996</v>
      </c>
      <c r="K37" s="7">
        <v>14.11345614</v>
      </c>
    </row>
    <row r="38" spans="1:15" x14ac:dyDescent="0.25">
      <c r="A38" s="5">
        <v>34</v>
      </c>
      <c r="B38" s="6" t="s">
        <v>46</v>
      </c>
      <c r="C38" s="7">
        <v>338.99242229999999</v>
      </c>
      <c r="D38" s="7">
        <v>89.13289872</v>
      </c>
      <c r="E38" s="7">
        <v>2896.87965046</v>
      </c>
      <c r="F38" s="7">
        <v>0</v>
      </c>
      <c r="G38" s="7">
        <v>27.087213999999999</v>
      </c>
      <c r="H38" s="7">
        <v>8.8407521500000001</v>
      </c>
      <c r="I38" s="7">
        <v>0.16967481000000001</v>
      </c>
      <c r="J38" s="7">
        <f t="shared" si="0"/>
        <v>3361.1026124399996</v>
      </c>
      <c r="K38" s="7">
        <v>3.96320607</v>
      </c>
    </row>
    <row r="39" spans="1:15" x14ac:dyDescent="0.25">
      <c r="A39" s="5">
        <v>35</v>
      </c>
      <c r="B39" s="6" t="s">
        <v>47</v>
      </c>
      <c r="C39" s="7">
        <v>2.7040419999999999E-2</v>
      </c>
      <c r="D39" s="7">
        <v>0.27918520000000002</v>
      </c>
      <c r="E39" s="7">
        <v>9.2635403299999997</v>
      </c>
      <c r="F39" s="7">
        <v>0</v>
      </c>
      <c r="G39" s="7">
        <v>5.5257180000000003E-2</v>
      </c>
      <c r="H39" s="7">
        <v>3.3280740000000003E-2</v>
      </c>
      <c r="I39" s="7">
        <v>8.3383000000000003E-4</v>
      </c>
      <c r="J39" s="7">
        <f t="shared" si="0"/>
        <v>9.6591376999999987</v>
      </c>
      <c r="K39" s="7">
        <v>3.71347E-2</v>
      </c>
    </row>
    <row r="40" spans="1:15" x14ac:dyDescent="0.25">
      <c r="A40" s="5">
        <v>36</v>
      </c>
      <c r="B40" s="6" t="s">
        <v>48</v>
      </c>
      <c r="C40" s="7">
        <v>122.06592093</v>
      </c>
      <c r="D40" s="7">
        <v>61.262445419999999</v>
      </c>
      <c r="E40" s="7">
        <v>3911.9871275599999</v>
      </c>
      <c r="F40" s="7">
        <v>0</v>
      </c>
      <c r="G40" s="7">
        <v>34.055093579999998</v>
      </c>
      <c r="H40" s="7">
        <v>13.159552100000001</v>
      </c>
      <c r="I40" s="7">
        <v>0.50084572999999999</v>
      </c>
      <c r="J40" s="7">
        <f t="shared" si="0"/>
        <v>4143.0309853199997</v>
      </c>
      <c r="K40" s="7">
        <v>9.1759178699999993</v>
      </c>
    </row>
    <row r="41" spans="1:15" x14ac:dyDescent="0.25">
      <c r="A41" s="5">
        <v>37</v>
      </c>
      <c r="B41" s="6" t="s">
        <v>49</v>
      </c>
      <c r="C41" s="7">
        <v>2.0892567299999998</v>
      </c>
      <c r="D41" s="7">
        <v>6.4431549300000004</v>
      </c>
      <c r="E41" s="7">
        <v>401.53024084999998</v>
      </c>
      <c r="F41" s="7">
        <v>0</v>
      </c>
      <c r="G41" s="7">
        <v>2.7108050600000002</v>
      </c>
      <c r="H41" s="7">
        <v>0.44475712000000001</v>
      </c>
      <c r="I41" s="7">
        <v>7.2265200000000002E-3</v>
      </c>
      <c r="J41" s="7">
        <f t="shared" si="0"/>
        <v>413.22544120999999</v>
      </c>
      <c r="K41" s="7">
        <v>4.28672042</v>
      </c>
    </row>
    <row r="42" spans="1:15" x14ac:dyDescent="0.25">
      <c r="A42" s="5">
        <v>38</v>
      </c>
      <c r="B42" s="6" t="s">
        <v>50</v>
      </c>
      <c r="C42" s="7">
        <v>346.83977578000002</v>
      </c>
      <c r="D42" s="7">
        <v>285.72247385999998</v>
      </c>
      <c r="E42" s="7">
        <v>3070.8012239599998</v>
      </c>
      <c r="F42" s="7">
        <v>0</v>
      </c>
      <c r="G42" s="7">
        <v>13.900125470000001</v>
      </c>
      <c r="H42" s="7">
        <v>2.0265931899999998</v>
      </c>
      <c r="I42" s="7">
        <v>1.06786059</v>
      </c>
      <c r="J42" s="7">
        <f t="shared" si="0"/>
        <v>3720.3580528499997</v>
      </c>
      <c r="K42" s="7">
        <v>10.430466640000001</v>
      </c>
    </row>
    <row r="43" spans="1:15" x14ac:dyDescent="0.25">
      <c r="A43" s="8" t="s">
        <v>51</v>
      </c>
      <c r="B43" s="8"/>
      <c r="C43" s="9">
        <f>SUM(C5:C42)</f>
        <v>20744.357373400002</v>
      </c>
      <c r="D43" s="9">
        <f>SUM(D5:D42)</f>
        <v>11484.793335729995</v>
      </c>
      <c r="E43" s="9">
        <f t="shared" ref="E43:K43" si="1">SUM(E5:E42)</f>
        <v>82617.511263100008</v>
      </c>
      <c r="F43" s="9">
        <f t="shared" si="1"/>
        <v>0</v>
      </c>
      <c r="G43" s="9">
        <f t="shared" si="1"/>
        <v>703.17910462999998</v>
      </c>
      <c r="H43" s="9">
        <f t="shared" si="1"/>
        <v>277.32879083</v>
      </c>
      <c r="I43" s="9">
        <f t="shared" si="1"/>
        <v>92.186778229999973</v>
      </c>
      <c r="J43" s="9">
        <f t="shared" si="1"/>
        <v>115919.35664592001</v>
      </c>
      <c r="K43" s="9">
        <f t="shared" si="1"/>
        <v>157.91443994000002</v>
      </c>
      <c r="L43" s="10"/>
      <c r="M43" s="10"/>
      <c r="N43" s="11"/>
      <c r="O43" s="12"/>
    </row>
    <row r="44" spans="1:15" x14ac:dyDescent="0.25">
      <c r="A44" s="13" t="s">
        <v>52</v>
      </c>
      <c r="J44" s="10"/>
      <c r="K44" s="10"/>
      <c r="L44" s="10"/>
      <c r="M44" s="10"/>
    </row>
    <row r="45" spans="1:15" x14ac:dyDescent="0.25">
      <c r="C45" s="10"/>
      <c r="D45" s="10"/>
      <c r="E45" s="10"/>
      <c r="G45" s="10"/>
      <c r="H45" s="10"/>
      <c r="I45" s="10"/>
      <c r="J45" s="10"/>
      <c r="K45" s="12"/>
      <c r="L45" s="11"/>
      <c r="M45" s="12"/>
    </row>
    <row r="46" spans="1:15" s="10" customFormat="1" x14ac:dyDescent="0.25">
      <c r="A46" s="15"/>
      <c r="L46" s="11"/>
    </row>
    <row r="47" spans="1:15" s="11" customFormat="1" x14ac:dyDescent="0.25">
      <c r="A47" s="16"/>
      <c r="C47" s="12"/>
      <c r="D47" s="12"/>
      <c r="E47" s="12"/>
      <c r="F47" s="12"/>
      <c r="G47" s="12"/>
      <c r="J47" s="12"/>
    </row>
    <row r="48" spans="1:15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3:12" x14ac:dyDescent="0.25">
      <c r="C49" s="11"/>
      <c r="D49" s="11"/>
      <c r="E49" s="11"/>
      <c r="F49" s="11"/>
      <c r="G49" s="11"/>
      <c r="H49" s="11"/>
      <c r="I49" s="11"/>
      <c r="J49" s="11"/>
      <c r="K49" s="11"/>
    </row>
    <row r="50" spans="3:12" x14ac:dyDescent="0.25">
      <c r="K50" s="17"/>
      <c r="L50" s="10"/>
    </row>
  </sheetData>
  <mergeCells count="2">
    <mergeCell ref="A2:K2"/>
    <mergeCell ref="A3:K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Statewise contribution to AAUM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Rakesh</dc:creator>
  <cp:lastModifiedBy>Parmar, Rakesh</cp:lastModifiedBy>
  <dcterms:created xsi:type="dcterms:W3CDTF">2025-06-09T10:30:22Z</dcterms:created>
  <dcterms:modified xsi:type="dcterms:W3CDTF">2025-06-09T10:34:22Z</dcterms:modified>
</cp:coreProperties>
</file>