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esco-my.sharepoint.com/personal/rakesh_parmar_invesco_com/Documents/Desktop/Daily/2025/July/"/>
    </mc:Choice>
  </mc:AlternateContent>
  <xr:revisionPtr revIDLastSave="1" documentId="8_{0292523A-10DB-450C-B01D-1456B9434D42}" xr6:coauthVersionLast="47" xr6:coauthVersionMax="47" xr10:uidLastSave="{E9AEED76-2992-40A9-903D-2FE96A92356C}"/>
  <bookViews>
    <workbookView xWindow="-108" yWindow="-108" windowWidth="23256" windowHeight="12456" xr2:uid="{1DED97DE-3B25-448E-9C13-750F47046D20}"/>
  </bookViews>
  <sheets>
    <sheet name="Statewise contribution to AAUM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I43" i="1"/>
  <c r="H43" i="1"/>
  <c r="G43" i="1"/>
  <c r="F43" i="1"/>
  <c r="E43" i="1"/>
  <c r="D43" i="1"/>
  <c r="C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43" i="1" s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<sst xmlns="http://schemas.openxmlformats.org/spreadsheetml/2006/main" count="53" uniqueCount="53">
  <si>
    <t>Table showing State wise /Union Territory wise contribution to Monthly AAUM of category of schemes for the month of June 2025</t>
  </si>
  <si>
    <t xml:space="preserve"> Invesco Mutual Fund (All figures in Rs. Crore)</t>
  </si>
  <si>
    <t>Sl. No.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</si>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</sst>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0" fontId="4" fillId="0" borderId="1" xfId="0" applyFont="1" applyBorder="1" applyAlignment="1">
      <alignment horizontal="center"/>
    </xf>
    <xf numFmtId="4" fontId="4" fillId="0" borderId="1" xfId="1" applyNumberFormat="1" applyFont="1" applyBorder="1"/>
    <xf numFmtId="4" fontId="3" fillId="0" borderId="0" xfId="0" applyNumberFormat="1" applyFont="1"/>
    <xf numFmtId="43" fontId="3" fillId="0" borderId="0" xfId="1" applyFont="1"/>
    <xf numFmtId="4" fontId="3" fillId="0" borderId="0" xfId="1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/>
  </cellXfs>
  <cellStyles count="3">
    <cellStyle name="Comma" xfId="1" builtinId="3"/>
    <cellStyle name="Normal" xfId="0" builtinId="0"/>
    <cellStyle name="Normal 2 2" xfId="2" xr:uid="{EABE51AD-C785-4BDF-84BC-39C1FAE09F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827A-6493-4D3F-BCCD-050376E96360}">
  <dimension ref="A2:O50"/>
  <sheetViews>
    <sheetView tabSelected="1" workbookViewId="0">
      <selection sqref="A1:XFD1048576"/>
    </sheetView>
  </sheetViews>
  <sheetFormatPr defaultColWidth="9.21875" defaultRowHeight="13.2" x14ac:dyDescent="0.25"/>
  <cols>
    <col min="1" max="1" width="20.44140625" style="14" customWidth="1"/>
    <col min="2" max="2" width="27" style="2" bestFit="1" customWidth="1"/>
    <col min="3" max="3" width="11.5546875" style="2" bestFit="1" customWidth="1"/>
    <col min="4" max="4" width="25.5546875" style="2" bestFit="1" customWidth="1"/>
    <col min="5" max="5" width="22.44140625" style="2" bestFit="1" customWidth="1"/>
    <col min="6" max="6" width="13.44140625" style="2" bestFit="1" customWidth="1"/>
    <col min="7" max="7" width="18.5546875" style="2" bestFit="1" customWidth="1"/>
    <col min="8" max="8" width="19" style="2" bestFit="1" customWidth="1"/>
    <col min="9" max="9" width="20.21875" style="2" bestFit="1" customWidth="1"/>
    <col min="10" max="10" width="13.44140625" style="2" bestFit="1" customWidth="1"/>
    <col min="11" max="11" width="25" style="2" bestFit="1" customWidth="1"/>
    <col min="12" max="12" width="19" style="2" bestFit="1" customWidth="1"/>
    <col min="13" max="13" width="17" style="2" bestFit="1" customWidth="1"/>
    <col min="14" max="14" width="9.21875" style="2"/>
    <col min="15" max="15" width="16.21875" style="2" bestFit="1" customWidth="1"/>
    <col min="16" max="16384" width="9.21875" style="2"/>
  </cols>
  <sheetData>
    <row r="2" spans="1:1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9.6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x14ac:dyDescent="0.25">
      <c r="A5" s="5">
        <v>1</v>
      </c>
      <c r="B5" s="6" t="s">
        <v>13</v>
      </c>
      <c r="C5" s="7">
        <v>1.201317E-2</v>
      </c>
      <c r="D5" s="7">
        <v>2.3286580000000001E-2</v>
      </c>
      <c r="E5" s="7">
        <v>2.4044306299999998</v>
      </c>
      <c r="F5" s="7">
        <v>0</v>
      </c>
      <c r="G5" s="7">
        <v>6.5663299999999994E-2</v>
      </c>
      <c r="H5" s="7">
        <v>1.8783939999999999E-2</v>
      </c>
      <c r="I5" s="7">
        <v>0</v>
      </c>
      <c r="J5" s="7">
        <f>SUM(C5:I5)</f>
        <v>2.5241776200000001</v>
      </c>
      <c r="K5" s="7">
        <v>1.0008039999999999E-2</v>
      </c>
    </row>
    <row r="6" spans="1:11" x14ac:dyDescent="0.25">
      <c r="A6" s="5">
        <v>2</v>
      </c>
      <c r="B6" s="6" t="s">
        <v>14</v>
      </c>
      <c r="C6" s="7">
        <v>4.1213891299999998</v>
      </c>
      <c r="D6" s="7">
        <v>6.5483757000000002</v>
      </c>
      <c r="E6" s="7">
        <v>680.15938118999998</v>
      </c>
      <c r="F6" s="7">
        <v>0</v>
      </c>
      <c r="G6" s="7">
        <v>4.7891211299999998</v>
      </c>
      <c r="H6" s="7">
        <v>0.59619904999999995</v>
      </c>
      <c r="I6" s="7">
        <v>8.4759509999999996E-2</v>
      </c>
      <c r="J6" s="7">
        <f t="shared" ref="J6:J42" si="0">SUM(C6:I6)</f>
        <v>696.29922570999997</v>
      </c>
      <c r="K6" s="7">
        <v>2.06098932</v>
      </c>
    </row>
    <row r="7" spans="1:11" x14ac:dyDescent="0.25">
      <c r="A7" s="5">
        <v>3</v>
      </c>
      <c r="B7" s="6" t="s">
        <v>15</v>
      </c>
      <c r="C7" s="7">
        <v>3.9913789999999998E-2</v>
      </c>
      <c r="D7" s="7">
        <v>5.0682039999999998E-2</v>
      </c>
      <c r="E7" s="7">
        <v>6.1853781300000001</v>
      </c>
      <c r="F7" s="7">
        <v>0</v>
      </c>
      <c r="G7" s="7">
        <v>1.8290569999999999E-2</v>
      </c>
      <c r="H7" s="7">
        <v>0</v>
      </c>
      <c r="I7" s="7">
        <v>0</v>
      </c>
      <c r="J7" s="7">
        <f t="shared" si="0"/>
        <v>6.2942645299999995</v>
      </c>
      <c r="K7" s="7">
        <v>3.7707009999999999E-2</v>
      </c>
    </row>
    <row r="8" spans="1:11" x14ac:dyDescent="0.25">
      <c r="A8" s="5">
        <v>4</v>
      </c>
      <c r="B8" s="6" t="s">
        <v>16</v>
      </c>
      <c r="C8" s="7">
        <v>2.8825525299999999</v>
      </c>
      <c r="D8" s="7">
        <v>99.728614780000001</v>
      </c>
      <c r="E8" s="7">
        <v>272.33805533999998</v>
      </c>
      <c r="F8" s="7">
        <v>0</v>
      </c>
      <c r="G8" s="7">
        <v>1.7779297199999999</v>
      </c>
      <c r="H8" s="7">
        <v>0.15011305</v>
      </c>
      <c r="I8" s="7">
        <v>9.6237700000000002E-3</v>
      </c>
      <c r="J8" s="7">
        <f t="shared" si="0"/>
        <v>376.88688918999998</v>
      </c>
      <c r="K8" s="7">
        <v>1.04407045</v>
      </c>
    </row>
    <row r="9" spans="1:11" x14ac:dyDescent="0.25">
      <c r="A9" s="5">
        <v>5</v>
      </c>
      <c r="B9" s="6" t="s">
        <v>17</v>
      </c>
      <c r="C9" s="7">
        <v>3.8465261700000002</v>
      </c>
      <c r="D9" s="7">
        <v>5.7653027300000002</v>
      </c>
      <c r="E9" s="7">
        <v>652.96206093000001</v>
      </c>
      <c r="F9" s="7">
        <v>0</v>
      </c>
      <c r="G9" s="7">
        <v>6.7414814500000002</v>
      </c>
      <c r="H9" s="7">
        <v>0.23755723000000001</v>
      </c>
      <c r="I9" s="7">
        <v>3.2365499999999998E-2</v>
      </c>
      <c r="J9" s="7">
        <f t="shared" si="0"/>
        <v>669.58529400999998</v>
      </c>
      <c r="K9" s="7">
        <v>1.3768239099999999</v>
      </c>
    </row>
    <row r="10" spans="1:11" x14ac:dyDescent="0.25">
      <c r="A10" s="5">
        <v>6</v>
      </c>
      <c r="B10" s="6" t="s">
        <v>18</v>
      </c>
      <c r="C10" s="7">
        <v>3.35377999</v>
      </c>
      <c r="D10" s="7">
        <v>5.7225829499999996</v>
      </c>
      <c r="E10" s="7">
        <v>496.99227972</v>
      </c>
      <c r="F10" s="7">
        <v>0</v>
      </c>
      <c r="G10" s="7">
        <v>4.4319671300000003</v>
      </c>
      <c r="H10" s="7">
        <v>8.3614469999999996E-2</v>
      </c>
      <c r="I10" s="7">
        <v>6.2271399999999999E-3</v>
      </c>
      <c r="J10" s="7">
        <f t="shared" si="0"/>
        <v>510.59045140000001</v>
      </c>
      <c r="K10" s="7">
        <v>0.70333108</v>
      </c>
    </row>
    <row r="11" spans="1:11" x14ac:dyDescent="0.25">
      <c r="A11" s="5">
        <v>7</v>
      </c>
      <c r="B11" s="6" t="s">
        <v>19</v>
      </c>
      <c r="C11" s="7">
        <v>20.18433602</v>
      </c>
      <c r="D11" s="7">
        <v>4.2426120000000003</v>
      </c>
      <c r="E11" s="7">
        <v>411.40085664999998</v>
      </c>
      <c r="F11" s="7">
        <v>0</v>
      </c>
      <c r="G11" s="7">
        <v>1.70649618</v>
      </c>
      <c r="H11" s="7">
        <v>0.21581603999999999</v>
      </c>
      <c r="I11" s="7">
        <v>2.814241E-2</v>
      </c>
      <c r="J11" s="7">
        <f t="shared" si="0"/>
        <v>437.77825929999995</v>
      </c>
      <c r="K11" s="7">
        <v>0.61073557000000001</v>
      </c>
    </row>
    <row r="12" spans="1:11" x14ac:dyDescent="0.25">
      <c r="A12" s="5">
        <v>8</v>
      </c>
      <c r="B12" s="6" t="s">
        <v>20</v>
      </c>
      <c r="C12" s="7">
        <v>20.645435200000001</v>
      </c>
      <c r="D12" s="7">
        <v>3.0484319999999999E-2</v>
      </c>
      <c r="E12" s="7">
        <v>21.9979631</v>
      </c>
      <c r="F12" s="7">
        <v>0</v>
      </c>
      <c r="G12" s="7">
        <v>0.10705148</v>
      </c>
      <c r="H12" s="7">
        <v>0</v>
      </c>
      <c r="I12" s="7">
        <v>0</v>
      </c>
      <c r="J12" s="7">
        <f t="shared" si="0"/>
        <v>42.780934100000003</v>
      </c>
      <c r="K12" s="7">
        <v>1.4217540000000001E-2</v>
      </c>
    </row>
    <row r="13" spans="1:11" x14ac:dyDescent="0.25">
      <c r="A13" s="5">
        <v>9</v>
      </c>
      <c r="B13" s="6" t="s">
        <v>21</v>
      </c>
      <c r="C13" s="7">
        <v>2.662745E-2</v>
      </c>
      <c r="D13" s="7">
        <v>2.8021890000000001E-2</v>
      </c>
      <c r="E13" s="7">
        <v>0.93966965000000002</v>
      </c>
      <c r="F13" s="7">
        <v>0</v>
      </c>
      <c r="G13" s="7">
        <v>0</v>
      </c>
      <c r="H13" s="7">
        <v>0</v>
      </c>
      <c r="I13" s="7">
        <v>0</v>
      </c>
      <c r="J13" s="7">
        <f t="shared" si="0"/>
        <v>0.99431899000000001</v>
      </c>
      <c r="K13" s="7">
        <v>0</v>
      </c>
    </row>
    <row r="14" spans="1:11" x14ac:dyDescent="0.25">
      <c r="A14" s="5">
        <v>10</v>
      </c>
      <c r="B14" s="6" t="s">
        <v>22</v>
      </c>
      <c r="C14" s="7">
        <v>11.66654469</v>
      </c>
      <c r="D14" s="7">
        <v>11.064211029999999</v>
      </c>
      <c r="E14" s="7">
        <v>489.46789576999998</v>
      </c>
      <c r="F14" s="7">
        <v>0</v>
      </c>
      <c r="G14" s="7">
        <v>3.4253620900000001</v>
      </c>
      <c r="H14" s="7">
        <v>0.47472129000000002</v>
      </c>
      <c r="I14" s="7">
        <v>0.10954108999999999</v>
      </c>
      <c r="J14" s="7">
        <f t="shared" si="0"/>
        <v>516.20827596000004</v>
      </c>
      <c r="K14" s="7">
        <v>0.31937512000000001</v>
      </c>
    </row>
    <row r="15" spans="1:11" x14ac:dyDescent="0.25">
      <c r="A15" s="5">
        <v>11</v>
      </c>
      <c r="B15" s="6" t="s">
        <v>23</v>
      </c>
      <c r="C15" s="7">
        <v>2470.84104888</v>
      </c>
      <c r="D15" s="7">
        <v>959.21795425000005</v>
      </c>
      <c r="E15" s="7">
        <v>7625.7524615900002</v>
      </c>
      <c r="F15" s="7">
        <v>0</v>
      </c>
      <c r="G15" s="7">
        <v>51.164103859999997</v>
      </c>
      <c r="H15" s="7">
        <v>1.5693920400000001</v>
      </c>
      <c r="I15" s="7">
        <v>0.68855480999999996</v>
      </c>
      <c r="J15" s="7">
        <f t="shared" si="0"/>
        <v>11109.23351543</v>
      </c>
      <c r="K15" s="7">
        <v>19.5181839</v>
      </c>
    </row>
    <row r="16" spans="1:11" x14ac:dyDescent="0.25">
      <c r="A16" s="5">
        <v>12</v>
      </c>
      <c r="B16" s="6" t="s">
        <v>24</v>
      </c>
      <c r="C16" s="7">
        <v>1231.0260124500001</v>
      </c>
      <c r="D16" s="7">
        <v>1847.4433838</v>
      </c>
      <c r="E16" s="7">
        <v>3695.3584293200001</v>
      </c>
      <c r="F16" s="7">
        <v>0</v>
      </c>
      <c r="G16" s="7">
        <v>19.88549364</v>
      </c>
      <c r="H16" s="7">
        <v>1.23238162</v>
      </c>
      <c r="I16" s="7">
        <v>7.0996890000000007E-2</v>
      </c>
      <c r="J16" s="7">
        <f t="shared" si="0"/>
        <v>6795.0166977200006</v>
      </c>
      <c r="K16" s="7">
        <v>8.4597585300000002</v>
      </c>
    </row>
    <row r="17" spans="1:11" x14ac:dyDescent="0.25">
      <c r="A17" s="5">
        <v>13</v>
      </c>
      <c r="B17" s="6" t="s">
        <v>25</v>
      </c>
      <c r="C17" s="7">
        <v>2.10929353</v>
      </c>
      <c r="D17" s="7">
        <v>6.8435452400000001</v>
      </c>
      <c r="E17" s="7">
        <v>224.92447529</v>
      </c>
      <c r="F17" s="7">
        <v>0</v>
      </c>
      <c r="G17" s="7">
        <v>1.29079546</v>
      </c>
      <c r="H17" s="7">
        <v>0.25787165000000001</v>
      </c>
      <c r="I17" s="7">
        <v>8.2085100000000005E-3</v>
      </c>
      <c r="J17" s="7">
        <f t="shared" si="0"/>
        <v>235.43418968</v>
      </c>
      <c r="K17" s="7">
        <v>0.40410043000000001</v>
      </c>
    </row>
    <row r="18" spans="1:11" x14ac:dyDescent="0.25">
      <c r="A18" s="5">
        <v>14</v>
      </c>
      <c r="B18" s="6" t="s">
        <v>26</v>
      </c>
      <c r="C18" s="7">
        <v>1.3945103400000001</v>
      </c>
      <c r="D18" s="7">
        <v>0.54858249999999997</v>
      </c>
      <c r="E18" s="7">
        <v>46.38775485</v>
      </c>
      <c r="F18" s="7">
        <v>0</v>
      </c>
      <c r="G18" s="7">
        <v>0.75044588000000001</v>
      </c>
      <c r="H18" s="7">
        <v>9.9042569999999996E-2</v>
      </c>
      <c r="I18" s="7">
        <v>1.358649E-2</v>
      </c>
      <c r="J18" s="7">
        <f t="shared" si="0"/>
        <v>49.193922630000003</v>
      </c>
      <c r="K18" s="7">
        <v>0.21542031</v>
      </c>
    </row>
    <row r="19" spans="1:11" x14ac:dyDescent="0.25">
      <c r="A19" s="5">
        <v>15</v>
      </c>
      <c r="B19" s="6" t="s">
        <v>27</v>
      </c>
      <c r="C19" s="7">
        <v>41.67810205</v>
      </c>
      <c r="D19" s="7">
        <v>10.497177949999999</v>
      </c>
      <c r="E19" s="7">
        <v>700.97515768000005</v>
      </c>
      <c r="F19" s="7">
        <v>0</v>
      </c>
      <c r="G19" s="7">
        <v>3.9989113600000001</v>
      </c>
      <c r="H19" s="7">
        <v>0.14201801999999999</v>
      </c>
      <c r="I19" s="7">
        <v>7.0133299999999999E-3</v>
      </c>
      <c r="J19" s="7">
        <f t="shared" si="0"/>
        <v>757.29838039000003</v>
      </c>
      <c r="K19" s="7">
        <v>2.2024710500000002</v>
      </c>
    </row>
    <row r="20" spans="1:11" x14ac:dyDescent="0.25">
      <c r="A20" s="5">
        <v>16</v>
      </c>
      <c r="B20" s="6" t="s">
        <v>28</v>
      </c>
      <c r="C20" s="7">
        <v>421.13218955000002</v>
      </c>
      <c r="D20" s="7">
        <v>539.60619483000005</v>
      </c>
      <c r="E20" s="7">
        <v>7642.73785606</v>
      </c>
      <c r="F20" s="7">
        <v>0</v>
      </c>
      <c r="G20" s="7">
        <v>74.878141709999994</v>
      </c>
      <c r="H20" s="7">
        <v>6.4129662300000003</v>
      </c>
      <c r="I20" s="7">
        <v>0.35844536999999999</v>
      </c>
      <c r="J20" s="7">
        <f t="shared" si="0"/>
        <v>8685.1257937500013</v>
      </c>
      <c r="K20" s="7">
        <v>15.01858404</v>
      </c>
    </row>
    <row r="21" spans="1:11" x14ac:dyDescent="0.25">
      <c r="A21" s="5">
        <v>17</v>
      </c>
      <c r="B21" s="6" t="s">
        <v>29</v>
      </c>
      <c r="C21" s="7">
        <v>24.503177730000001</v>
      </c>
      <c r="D21" s="7">
        <v>5.91320829</v>
      </c>
      <c r="E21" s="7">
        <v>512.10572290000005</v>
      </c>
      <c r="F21" s="7">
        <v>0</v>
      </c>
      <c r="G21" s="7">
        <v>6.6554935500000001</v>
      </c>
      <c r="H21" s="7">
        <v>1.18352323</v>
      </c>
      <c r="I21" s="7">
        <v>5.987663E-2</v>
      </c>
      <c r="J21" s="7">
        <f t="shared" si="0"/>
        <v>550.42100232999996</v>
      </c>
      <c r="K21" s="7">
        <v>1.91232384</v>
      </c>
    </row>
    <row r="22" spans="1:11" x14ac:dyDescent="0.25">
      <c r="A22" s="5">
        <v>18</v>
      </c>
      <c r="B22" s="6" t="s">
        <v>30</v>
      </c>
      <c r="C22" s="7">
        <v>0</v>
      </c>
      <c r="D22" s="7">
        <v>0</v>
      </c>
      <c r="E22" s="7">
        <v>0.32952385000000001</v>
      </c>
      <c r="F22" s="7">
        <v>0</v>
      </c>
      <c r="G22" s="7">
        <v>0</v>
      </c>
      <c r="H22" s="7">
        <v>0</v>
      </c>
      <c r="I22" s="7">
        <v>0</v>
      </c>
      <c r="J22" s="7">
        <f t="shared" si="0"/>
        <v>0.32952385000000001</v>
      </c>
      <c r="K22" s="7">
        <v>7.5272999999999996E-4</v>
      </c>
    </row>
    <row r="23" spans="1:11" x14ac:dyDescent="0.25">
      <c r="A23" s="5">
        <v>19</v>
      </c>
      <c r="B23" s="6" t="s">
        <v>31</v>
      </c>
      <c r="C23" s="7">
        <v>0</v>
      </c>
      <c r="D23" s="7">
        <v>0</v>
      </c>
      <c r="E23" s="7">
        <v>3.5002390000000001E-2</v>
      </c>
      <c r="F23" s="7">
        <v>0</v>
      </c>
      <c r="G23" s="7">
        <v>2.0884000000000001E-4</v>
      </c>
      <c r="H23" s="7">
        <v>0</v>
      </c>
      <c r="I23" s="7">
        <v>0</v>
      </c>
      <c r="J23" s="7">
        <f t="shared" si="0"/>
        <v>3.5211230000000003E-2</v>
      </c>
      <c r="K23" s="7">
        <v>0</v>
      </c>
    </row>
    <row r="24" spans="1:11" x14ac:dyDescent="0.25">
      <c r="A24" s="5">
        <v>20</v>
      </c>
      <c r="B24" s="6" t="s">
        <v>32</v>
      </c>
      <c r="C24" s="7">
        <v>184.54296400999999</v>
      </c>
      <c r="D24" s="7">
        <v>118.2412563</v>
      </c>
      <c r="E24" s="7">
        <v>1596.6348765600001</v>
      </c>
      <c r="F24" s="7">
        <v>0</v>
      </c>
      <c r="G24" s="7">
        <v>8.9876673100000009</v>
      </c>
      <c r="H24" s="7">
        <v>1.0793450499999999</v>
      </c>
      <c r="I24" s="7">
        <v>0.17345902999999999</v>
      </c>
      <c r="J24" s="7">
        <f t="shared" si="0"/>
        <v>1909.65956826</v>
      </c>
      <c r="K24" s="7">
        <v>2.8212694699999998</v>
      </c>
    </row>
    <row r="25" spans="1:11" x14ac:dyDescent="0.25">
      <c r="A25" s="5">
        <v>21</v>
      </c>
      <c r="B25" s="6" t="s">
        <v>33</v>
      </c>
      <c r="C25" s="7">
        <v>12959.68101887</v>
      </c>
      <c r="D25" s="7">
        <v>5966.6760038700004</v>
      </c>
      <c r="E25" s="7">
        <v>30282.78312969</v>
      </c>
      <c r="F25" s="7">
        <v>0</v>
      </c>
      <c r="G25" s="7">
        <v>279.32611388999999</v>
      </c>
      <c r="H25" s="7">
        <v>231.90286233</v>
      </c>
      <c r="I25" s="7">
        <v>89.531010219999999</v>
      </c>
      <c r="J25" s="7">
        <f t="shared" si="0"/>
        <v>49809.900138869998</v>
      </c>
      <c r="K25" s="7">
        <v>35.439201609999998</v>
      </c>
    </row>
    <row r="26" spans="1:11" x14ac:dyDescent="0.25">
      <c r="A26" s="5">
        <v>22</v>
      </c>
      <c r="B26" s="6" t="s">
        <v>34</v>
      </c>
      <c r="C26" s="7">
        <v>8.287448E-2</v>
      </c>
      <c r="D26" s="7">
        <v>8.8293350000000007E-2</v>
      </c>
      <c r="E26" s="7">
        <v>6.9151295499999996</v>
      </c>
      <c r="F26" s="7">
        <v>0</v>
      </c>
      <c r="G26" s="7">
        <v>1.441246E-2</v>
      </c>
      <c r="H26" s="7">
        <v>0</v>
      </c>
      <c r="I26" s="7">
        <v>0</v>
      </c>
      <c r="J26" s="7">
        <f t="shared" si="0"/>
        <v>7.1007098399999995</v>
      </c>
      <c r="K26" s="7">
        <v>6.6507010000000005E-2</v>
      </c>
    </row>
    <row r="27" spans="1:11" x14ac:dyDescent="0.25">
      <c r="A27" s="5">
        <v>23</v>
      </c>
      <c r="B27" s="6" t="s">
        <v>35</v>
      </c>
      <c r="C27" s="7">
        <v>2.4097502099999999</v>
      </c>
      <c r="D27" s="7">
        <v>2.5627137200000001</v>
      </c>
      <c r="E27" s="7">
        <v>26.081577849999999</v>
      </c>
      <c r="F27" s="7">
        <v>0</v>
      </c>
      <c r="G27" s="7">
        <v>0.10057798</v>
      </c>
      <c r="H27" s="7">
        <v>8.5381499999999996E-3</v>
      </c>
      <c r="I27" s="7">
        <v>0</v>
      </c>
      <c r="J27" s="7">
        <f t="shared" si="0"/>
        <v>31.163157909999999</v>
      </c>
      <c r="K27" s="7">
        <v>3.0617990000000001E-2</v>
      </c>
    </row>
    <row r="28" spans="1:11" x14ac:dyDescent="0.25">
      <c r="A28" s="5">
        <v>24</v>
      </c>
      <c r="B28" s="6" t="s">
        <v>36</v>
      </c>
      <c r="C28" s="7">
        <v>3.1370259999999997E-2</v>
      </c>
      <c r="D28" s="7">
        <v>1.400704E-2</v>
      </c>
      <c r="E28" s="7">
        <v>0.98196039000000002</v>
      </c>
      <c r="F28" s="7">
        <v>0</v>
      </c>
      <c r="G28" s="7">
        <v>3.0006E-4</v>
      </c>
      <c r="H28" s="7">
        <v>1.7076299999999999E-3</v>
      </c>
      <c r="I28" s="7">
        <v>2.8305000000000002E-4</v>
      </c>
      <c r="J28" s="7">
        <f t="shared" si="0"/>
        <v>1.02962843</v>
      </c>
      <c r="K28" s="7">
        <v>2.45349E-3</v>
      </c>
    </row>
    <row r="29" spans="1:11" x14ac:dyDescent="0.25">
      <c r="A29" s="5">
        <v>25</v>
      </c>
      <c r="B29" s="6" t="s">
        <v>37</v>
      </c>
      <c r="C29" s="7">
        <v>0.53929101000000002</v>
      </c>
      <c r="D29" s="7">
        <v>7.8986580000000001E-2</v>
      </c>
      <c r="E29" s="7">
        <v>9.4030481399999992</v>
      </c>
      <c r="F29" s="7">
        <v>0</v>
      </c>
      <c r="G29" s="7">
        <v>5.2599600000000002E-3</v>
      </c>
      <c r="H29" s="7">
        <v>5.5701700000000002E-3</v>
      </c>
      <c r="I29" s="7">
        <v>5.6610000000000005E-4</v>
      </c>
      <c r="J29" s="7">
        <f t="shared" si="0"/>
        <v>10.03272196</v>
      </c>
      <c r="K29" s="7">
        <v>1.9187510000000001E-2</v>
      </c>
    </row>
    <row r="30" spans="1:11" x14ac:dyDescent="0.25">
      <c r="A30" s="5">
        <v>26</v>
      </c>
      <c r="B30" s="6" t="s">
        <v>38</v>
      </c>
      <c r="C30" s="7">
        <v>1801.8309179299999</v>
      </c>
      <c r="D30" s="7">
        <v>1326.4414532799999</v>
      </c>
      <c r="E30" s="7">
        <v>9233.8511107300001</v>
      </c>
      <c r="F30" s="7">
        <v>0</v>
      </c>
      <c r="G30" s="7">
        <v>86.495187400000006</v>
      </c>
      <c r="H30" s="7">
        <v>4.00521028</v>
      </c>
      <c r="I30" s="7">
        <v>0.18959828000000001</v>
      </c>
      <c r="J30" s="7">
        <f t="shared" si="0"/>
        <v>12452.813477899999</v>
      </c>
      <c r="K30" s="7">
        <v>15.80469785</v>
      </c>
    </row>
    <row r="31" spans="1:11" x14ac:dyDescent="0.25">
      <c r="A31" s="5">
        <v>27</v>
      </c>
      <c r="B31" s="6" t="s">
        <v>39</v>
      </c>
      <c r="C31" s="7">
        <v>23.11983687</v>
      </c>
      <c r="D31" s="7">
        <v>546.69948952000004</v>
      </c>
      <c r="E31" s="7">
        <v>479.55780281</v>
      </c>
      <c r="F31" s="7">
        <v>0</v>
      </c>
      <c r="G31" s="7">
        <v>2.6325440000000002</v>
      </c>
      <c r="H31" s="7">
        <v>0.42138360000000002</v>
      </c>
      <c r="I31" s="7">
        <v>5.1512059999999998E-2</v>
      </c>
      <c r="J31" s="7">
        <f t="shared" si="0"/>
        <v>1052.4825688600001</v>
      </c>
      <c r="K31" s="7">
        <v>1.08829248</v>
      </c>
    </row>
    <row r="32" spans="1:11" x14ac:dyDescent="0.25">
      <c r="A32" s="5">
        <v>28</v>
      </c>
      <c r="B32" s="6" t="s">
        <v>40</v>
      </c>
      <c r="C32" s="7">
        <v>79.132891099999995</v>
      </c>
      <c r="D32" s="7">
        <v>51.042580829999999</v>
      </c>
      <c r="E32" s="7">
        <v>4264.2971521600002</v>
      </c>
      <c r="F32" s="7">
        <v>0</v>
      </c>
      <c r="G32" s="7">
        <v>39.839526249999999</v>
      </c>
      <c r="H32" s="7">
        <v>2.8211405100000002</v>
      </c>
      <c r="I32" s="7">
        <v>0.42027597999999999</v>
      </c>
      <c r="J32" s="7">
        <f t="shared" si="0"/>
        <v>4437.5535668299999</v>
      </c>
      <c r="K32" s="7">
        <v>9.3536849900000014</v>
      </c>
    </row>
    <row r="33" spans="1:15" x14ac:dyDescent="0.25">
      <c r="A33" s="5">
        <v>29</v>
      </c>
      <c r="B33" s="6" t="s">
        <v>41</v>
      </c>
      <c r="C33" s="7">
        <v>0.15923251999999999</v>
      </c>
      <c r="D33" s="7">
        <v>0.32908538999999998</v>
      </c>
      <c r="E33" s="7">
        <v>53.214937089999999</v>
      </c>
      <c r="F33" s="7">
        <v>0</v>
      </c>
      <c r="G33" s="7">
        <v>0.38473974</v>
      </c>
      <c r="H33" s="7">
        <v>0.12800135000000001</v>
      </c>
      <c r="I33" s="7">
        <v>5.0949300000000001E-3</v>
      </c>
      <c r="J33" s="7">
        <f t="shared" si="0"/>
        <v>54.221091019999996</v>
      </c>
      <c r="K33" s="7">
        <v>4.7921869999999998E-2</v>
      </c>
    </row>
    <row r="34" spans="1:15" x14ac:dyDescent="0.25">
      <c r="A34" s="5">
        <v>30</v>
      </c>
      <c r="B34" s="6" t="s">
        <v>42</v>
      </c>
      <c r="C34" s="7">
        <v>9.0098571300000003</v>
      </c>
      <c r="D34" s="7">
        <v>19.553559790000001</v>
      </c>
      <c r="E34" s="7">
        <v>1160.29020008</v>
      </c>
      <c r="F34" s="7">
        <v>0</v>
      </c>
      <c r="G34" s="7">
        <v>15.51789473</v>
      </c>
      <c r="H34" s="7">
        <v>0.74880279000000005</v>
      </c>
      <c r="I34" s="7">
        <v>9.072239E-2</v>
      </c>
      <c r="J34" s="7">
        <f t="shared" si="0"/>
        <v>1205.2110369100001</v>
      </c>
      <c r="K34" s="7">
        <v>1.9669086099999999</v>
      </c>
    </row>
    <row r="35" spans="1:15" x14ac:dyDescent="0.25">
      <c r="A35" s="5">
        <v>31</v>
      </c>
      <c r="B35" s="6" t="s">
        <v>43</v>
      </c>
      <c r="C35" s="7">
        <v>12.630360720000001</v>
      </c>
      <c r="D35" s="7">
        <v>37.473689839999999</v>
      </c>
      <c r="E35" s="7">
        <v>2028.3206495899999</v>
      </c>
      <c r="F35" s="7">
        <v>0</v>
      </c>
      <c r="G35" s="7">
        <v>13.112347529999999</v>
      </c>
      <c r="H35" s="7">
        <v>0.69529775999999999</v>
      </c>
      <c r="I35" s="7">
        <v>0.16444639</v>
      </c>
      <c r="J35" s="7">
        <f t="shared" si="0"/>
        <v>2092.39679183</v>
      </c>
      <c r="K35" s="7">
        <v>3.4537782699999999</v>
      </c>
    </row>
    <row r="36" spans="1:15" x14ac:dyDescent="0.25">
      <c r="A36" s="5">
        <v>32</v>
      </c>
      <c r="B36" s="6" t="s">
        <v>44</v>
      </c>
      <c r="C36" s="7">
        <v>1.431696E-2</v>
      </c>
      <c r="D36" s="7">
        <v>4.5243869999999999E-2</v>
      </c>
      <c r="E36" s="7">
        <v>6.7664613899999999</v>
      </c>
      <c r="F36" s="7">
        <v>0</v>
      </c>
      <c r="G36" s="7">
        <v>6.8050620000000006E-2</v>
      </c>
      <c r="H36" s="7">
        <v>2.6468269999999999E-2</v>
      </c>
      <c r="I36" s="7">
        <v>0</v>
      </c>
      <c r="J36" s="7">
        <f t="shared" si="0"/>
        <v>6.9205411099999994</v>
      </c>
      <c r="K36" s="7">
        <v>7.3849700000000002E-3</v>
      </c>
    </row>
    <row r="37" spans="1:15" x14ac:dyDescent="0.25">
      <c r="A37" s="5">
        <v>33</v>
      </c>
      <c r="B37" s="6" t="s">
        <v>45</v>
      </c>
      <c r="C37" s="7">
        <v>1010.80951667</v>
      </c>
      <c r="D37" s="7">
        <v>781.70492322999996</v>
      </c>
      <c r="E37" s="7">
        <v>4639.1943158900003</v>
      </c>
      <c r="F37" s="7">
        <v>0</v>
      </c>
      <c r="G37" s="7">
        <v>40.147207780000002</v>
      </c>
      <c r="H37" s="7">
        <v>4.7610959900000003</v>
      </c>
      <c r="I37" s="7">
        <v>0.40163674999999999</v>
      </c>
      <c r="J37" s="7">
        <f t="shared" si="0"/>
        <v>6477.0186963100005</v>
      </c>
      <c r="K37" s="7">
        <v>14.08163703</v>
      </c>
    </row>
    <row r="38" spans="1:15" x14ac:dyDescent="0.25">
      <c r="A38" s="5">
        <v>34</v>
      </c>
      <c r="B38" s="6" t="s">
        <v>46</v>
      </c>
      <c r="C38" s="7">
        <v>425.14844369000002</v>
      </c>
      <c r="D38" s="7">
        <v>87.041225260000004</v>
      </c>
      <c r="E38" s="7">
        <v>3227.5248152700001</v>
      </c>
      <c r="F38" s="7">
        <v>0</v>
      </c>
      <c r="G38" s="7">
        <v>31.206292600000001</v>
      </c>
      <c r="H38" s="7">
        <v>9.1003343500000007</v>
      </c>
      <c r="I38" s="7">
        <v>0.1751095</v>
      </c>
      <c r="J38" s="7">
        <f t="shared" si="0"/>
        <v>3780.19622067</v>
      </c>
      <c r="K38" s="7">
        <v>4.0223243499999999</v>
      </c>
    </row>
    <row r="39" spans="1:15" x14ac:dyDescent="0.25">
      <c r="A39" s="5">
        <v>35</v>
      </c>
      <c r="B39" s="6" t="s">
        <v>47</v>
      </c>
      <c r="C39" s="7">
        <v>2.7097360000000001E-2</v>
      </c>
      <c r="D39" s="7">
        <v>0.24774292000000001</v>
      </c>
      <c r="E39" s="7">
        <v>10.10208605</v>
      </c>
      <c r="F39" s="7">
        <v>0</v>
      </c>
      <c r="G39" s="7">
        <v>6.6425540000000005E-2</v>
      </c>
      <c r="H39" s="7">
        <v>3.415261E-2</v>
      </c>
      <c r="I39" s="7">
        <v>6.7865000000000004E-4</v>
      </c>
      <c r="J39" s="7">
        <f t="shared" si="0"/>
        <v>10.47818313</v>
      </c>
      <c r="K39" s="7">
        <v>3.9835290000000002E-2</v>
      </c>
    </row>
    <row r="40" spans="1:15" x14ac:dyDescent="0.25">
      <c r="A40" s="5">
        <v>36</v>
      </c>
      <c r="B40" s="6" t="s">
        <v>48</v>
      </c>
      <c r="C40" s="7">
        <v>135.22684083999999</v>
      </c>
      <c r="D40" s="7">
        <v>68.393391500000007</v>
      </c>
      <c r="E40" s="7">
        <v>4185.6923259699997</v>
      </c>
      <c r="F40" s="7">
        <v>0</v>
      </c>
      <c r="G40" s="7">
        <v>36.893195499999997</v>
      </c>
      <c r="H40" s="7">
        <v>13.60405001</v>
      </c>
      <c r="I40" s="7">
        <v>0.49371788999999999</v>
      </c>
      <c r="J40" s="7">
        <f t="shared" si="0"/>
        <v>4440.3035217099996</v>
      </c>
      <c r="K40" s="7">
        <v>9.35823523</v>
      </c>
    </row>
    <row r="41" spans="1:15" x14ac:dyDescent="0.25">
      <c r="A41" s="5">
        <v>37</v>
      </c>
      <c r="B41" s="6" t="s">
        <v>49</v>
      </c>
      <c r="C41" s="7">
        <v>2.1567332700000001</v>
      </c>
      <c r="D41" s="7">
        <v>7.1485475200000002</v>
      </c>
      <c r="E41" s="7">
        <v>425.47751015</v>
      </c>
      <c r="F41" s="7">
        <v>0</v>
      </c>
      <c r="G41" s="7">
        <v>2.8987496400000001</v>
      </c>
      <c r="H41" s="7">
        <v>0.46051746999999998</v>
      </c>
      <c r="I41" s="7">
        <v>8.0690399999999995E-3</v>
      </c>
      <c r="J41" s="7">
        <f t="shared" si="0"/>
        <v>438.15012709000001</v>
      </c>
      <c r="K41" s="7">
        <v>4.4340260100000002</v>
      </c>
    </row>
    <row r="42" spans="1:15" x14ac:dyDescent="0.25">
      <c r="A42" s="5">
        <v>38</v>
      </c>
      <c r="B42" s="6" t="s">
        <v>50</v>
      </c>
      <c r="C42" s="7">
        <v>287.78705423999997</v>
      </c>
      <c r="D42" s="7">
        <v>310.24499916000002</v>
      </c>
      <c r="E42" s="7">
        <v>3289.1239627099999</v>
      </c>
      <c r="F42" s="7">
        <v>0</v>
      </c>
      <c r="G42" s="7">
        <v>15.01848689</v>
      </c>
      <c r="H42" s="7">
        <v>2.0035354500000002</v>
      </c>
      <c r="I42" s="7">
        <v>1.0811321</v>
      </c>
      <c r="J42" s="7">
        <f t="shared" si="0"/>
        <v>3905.2591705499999</v>
      </c>
      <c r="K42" s="7">
        <v>11.46970469</v>
      </c>
    </row>
    <row r="43" spans="1:15" x14ac:dyDescent="0.25">
      <c r="A43" s="8" t="s">
        <v>51</v>
      </c>
      <c r="B43" s="8"/>
      <c r="C43" s="9">
        <f>SUM(C5:C42)</f>
        <v>21193.803820810004</v>
      </c>
      <c r="D43" s="9">
        <f>SUM(D5:D42)</f>
        <v>12827.301413850002</v>
      </c>
      <c r="E43" s="9">
        <f t="shared" ref="E43:K43" si="1">SUM(E5:E42)</f>
        <v>88409.66740710997</v>
      </c>
      <c r="F43" s="9">
        <f t="shared" si="1"/>
        <v>0</v>
      </c>
      <c r="G43" s="9">
        <f t="shared" si="1"/>
        <v>754.40193722999982</v>
      </c>
      <c r="H43" s="9">
        <f t="shared" si="1"/>
        <v>284.48201420000004</v>
      </c>
      <c r="I43" s="9">
        <f t="shared" si="1"/>
        <v>94.26465380999997</v>
      </c>
      <c r="J43" s="9">
        <f t="shared" si="1"/>
        <v>123563.92124700999</v>
      </c>
      <c r="K43" s="9">
        <f t="shared" si="1"/>
        <v>167.41652159</v>
      </c>
      <c r="L43" s="10"/>
      <c r="M43" s="10"/>
      <c r="N43" s="11"/>
      <c r="O43" s="12"/>
    </row>
    <row r="44" spans="1:15" x14ac:dyDescent="0.25">
      <c r="A44" s="13" t="s">
        <v>52</v>
      </c>
      <c r="J44" s="10"/>
      <c r="K44" s="10"/>
      <c r="L44" s="10"/>
      <c r="M44" s="10"/>
    </row>
    <row r="45" spans="1:15" x14ac:dyDescent="0.25">
      <c r="C45" s="10"/>
      <c r="D45" s="10"/>
      <c r="E45" s="10"/>
      <c r="G45" s="10"/>
      <c r="H45" s="10"/>
      <c r="I45" s="10"/>
      <c r="J45" s="10"/>
      <c r="K45" s="12"/>
      <c r="L45" s="11"/>
      <c r="M45" s="12"/>
    </row>
    <row r="46" spans="1:15" s="10" customFormat="1" x14ac:dyDescent="0.25">
      <c r="A46" s="15"/>
      <c r="L46" s="11"/>
    </row>
    <row r="47" spans="1:15" s="11" customFormat="1" x14ac:dyDescent="0.25">
      <c r="A47" s="16"/>
      <c r="C47" s="12"/>
      <c r="D47" s="12"/>
      <c r="E47" s="12"/>
      <c r="F47" s="12"/>
      <c r="G47" s="12"/>
      <c r="J47" s="12"/>
    </row>
    <row r="48" spans="1:15" x14ac:dyDescent="0.25"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3:12" x14ac:dyDescent="0.25">
      <c r="C49" s="11"/>
      <c r="D49" s="11"/>
      <c r="E49" s="11"/>
      <c r="F49" s="11"/>
      <c r="G49" s="11"/>
      <c r="H49" s="11"/>
      <c r="I49" s="11"/>
      <c r="J49" s="11"/>
      <c r="K49" s="11"/>
    </row>
    <row r="50" spans="3:12" x14ac:dyDescent="0.25">
      <c r="K50" s="17"/>
      <c r="L50" s="10"/>
    </row>
  </sheetData>
  <mergeCells count="2">
    <mergeCell ref="A2:K2"/>
    <mergeCell ref="A3:K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Statewise contribution to AAUM 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Parmar, Rakesh</dc:creator>
  <cp:lastModifiedBy>Parmar, Rakesh</cp:lastModifiedBy>
  <dcterms:created xsi:type="dcterms:W3CDTF">2025-07-08T09:12:27Z</dcterms:created>
  <dcterms:modified xsi:type="dcterms:W3CDTF">2025-07-08T09:15:01Z</dcterms:modified>
</cp:coreProperties>
</file>