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arketing\Website\Date Wise Upload\2025\April 25\8-April-25\"/>
    </mc:Choice>
  </mc:AlternateContent>
  <xr:revisionPtr revIDLastSave="0" documentId="8_{696917FE-434F-476B-AA6C-4DD27B4C9CBC}" xr6:coauthVersionLast="47" xr6:coauthVersionMax="47" xr10:uidLastSave="{00000000-0000-0000-0000-000000000000}"/>
  <bookViews>
    <workbookView xWindow="-110" yWindow="-110" windowWidth="19420" windowHeight="10300" xr2:uid="{BCE1D585-200F-45D2-9998-E0A741AD75BC}"/>
  </bookViews>
  <sheets>
    <sheet name="Statewise contribution to AAUM " sheetId="1" r:id="rId1"/>
  </sheets>
  <definedNames>
    <definedName name="_xlnm._FilterDatabase" localSheetId="0" hidden="1">'Statewise contribution to AAUM '!$A$4:$K$43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I42" i="1"/>
  <c r="H42" i="1"/>
  <c r="G42" i="1"/>
  <c r="F42" i="1"/>
  <c r="E42" i="1"/>
  <c r="D42" i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2" i="1" s="1"/>
</calcChain>
</file>

<file path=xl/sharedStrings.xml><?xml version="1.0" encoding="utf-8"?>
<sst xmlns="http://schemas.openxmlformats.org/spreadsheetml/2006/main" count="52" uniqueCount="52">
  <si>
    <t>Table showing State wise /Union Territory wise contribution to Monthly AAUM of category of schemes for the month of March 2025</t>
  </si>
  <si>
    <t xml:space="preserve"> Invesco Mutual Fund (All figures in Rs. Crore)</t>
  </si>
  <si>
    <t>Sl. No.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</si>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</sst>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1" applyFont="1" applyBorder="1"/>
    <xf numFmtId="0" fontId="4" fillId="0" borderId="1" xfId="0" applyFont="1" applyBorder="1" applyAlignment="1">
      <alignment horizontal="center"/>
    </xf>
    <xf numFmtId="4" fontId="4" fillId="0" borderId="1" xfId="1" applyNumberFormat="1" applyFont="1" applyBorder="1"/>
    <xf numFmtId="4" fontId="3" fillId="0" borderId="0" xfId="0" applyNumberFormat="1" applyFont="1"/>
    <xf numFmtId="164" fontId="3" fillId="0" borderId="0" xfId="1" applyFont="1"/>
    <xf numFmtId="4" fontId="3" fillId="0" borderId="0" xfId="1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4" fontId="3" fillId="0" borderId="0" xfId="1" applyFont="1" applyAlignment="1">
      <alignment horizontal="center"/>
    </xf>
    <xf numFmtId="164" fontId="3" fillId="0" borderId="0" xfId="0" applyNumberFormat="1" applyFont="1"/>
  </cellXfs>
  <cellStyles count="3">
    <cellStyle name="Comma" xfId="1" builtinId="3"/>
    <cellStyle name="Normal" xfId="0" builtinId="0"/>
    <cellStyle name="Normal 2 2" xfId="2" xr:uid="{111C4F63-A795-40C6-A4B3-37FEE0C43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7E9-A9BD-4209-A914-02113A625E54}">
  <sheetPr>
    <pageSetUpPr fitToPage="1"/>
  </sheetPr>
  <dimension ref="A2:O49"/>
  <sheetViews>
    <sheetView showGridLines="0" tabSelected="1" zoomScale="70" zoomScaleNormal="70" workbookViewId="0">
      <selection activeCell="A2" sqref="A2:K2"/>
    </sheetView>
  </sheetViews>
  <sheetFormatPr defaultColWidth="9.1796875" defaultRowHeight="13" x14ac:dyDescent="0.3"/>
  <cols>
    <col min="1" max="1" width="20.453125" style="14" customWidth="1"/>
    <col min="2" max="2" width="27" style="2" bestFit="1" customWidth="1"/>
    <col min="3" max="3" width="11.54296875" style="2" bestFit="1" customWidth="1"/>
    <col min="4" max="4" width="25.54296875" style="2" bestFit="1" customWidth="1"/>
    <col min="5" max="5" width="22.453125" style="2" bestFit="1" customWidth="1"/>
    <col min="6" max="6" width="13.453125" style="2" bestFit="1" customWidth="1"/>
    <col min="7" max="7" width="18.54296875" style="2" bestFit="1" customWidth="1"/>
    <col min="8" max="8" width="19" style="2" bestFit="1" customWidth="1"/>
    <col min="9" max="9" width="20.1796875" style="2" bestFit="1" customWidth="1"/>
    <col min="10" max="10" width="13.453125" style="2" bestFit="1" customWidth="1"/>
    <col min="11" max="11" width="25" style="2" bestFit="1" customWidth="1"/>
    <col min="12" max="12" width="19" style="2" bestFit="1" customWidth="1"/>
    <col min="13" max="13" width="17" style="2" bestFit="1" customWidth="1"/>
    <col min="14" max="14" width="9.1796875" style="2"/>
    <col min="15" max="15" width="16.26953125" style="2" bestFit="1" customWidth="1"/>
    <col min="16" max="16384" width="9.1796875" style="2"/>
  </cols>
  <sheetData>
    <row r="2" spans="1:1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9" x14ac:dyDescent="0.3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</row>
    <row r="5" spans="1:11" x14ac:dyDescent="0.3">
      <c r="A5" s="5">
        <v>1</v>
      </c>
      <c r="B5" s="6" t="s">
        <v>13</v>
      </c>
      <c r="C5" s="7">
        <v>1.177251E-2</v>
      </c>
      <c r="D5" s="7">
        <v>2.766975E-2</v>
      </c>
      <c r="E5" s="7">
        <v>1.9022479000000001</v>
      </c>
      <c r="F5" s="7">
        <v>0</v>
      </c>
      <c r="G5" s="7">
        <v>5.905577E-2</v>
      </c>
      <c r="H5" s="7">
        <v>1.2352780000000001E-2</v>
      </c>
      <c r="I5" s="7">
        <v>0</v>
      </c>
      <c r="J5" s="7">
        <f>SUM(C5:I5)</f>
        <v>2.01309871</v>
      </c>
      <c r="K5" s="7">
        <v>6.2015100000000004E-3</v>
      </c>
    </row>
    <row r="6" spans="1:11" x14ac:dyDescent="0.3">
      <c r="A6" s="5">
        <v>2</v>
      </c>
      <c r="B6" s="6" t="s">
        <v>14</v>
      </c>
      <c r="C6" s="7">
        <v>4.0008309999999998</v>
      </c>
      <c r="D6" s="7">
        <v>3.84396257</v>
      </c>
      <c r="E6" s="7">
        <v>565.27253072999997</v>
      </c>
      <c r="F6" s="7">
        <v>0</v>
      </c>
      <c r="G6" s="7">
        <v>3.85138823</v>
      </c>
      <c r="H6" s="7">
        <v>0.51906945000000004</v>
      </c>
      <c r="I6" s="7">
        <v>5.8195120000000003E-2</v>
      </c>
      <c r="J6" s="7">
        <f t="shared" ref="J6:J41" si="0">SUM(C6:I6)</f>
        <v>577.54597709999996</v>
      </c>
      <c r="K6" s="7">
        <v>1.7422219299999999</v>
      </c>
    </row>
    <row r="7" spans="1:11" x14ac:dyDescent="0.3">
      <c r="A7" s="5">
        <v>3</v>
      </c>
      <c r="B7" s="6" t="s">
        <v>15</v>
      </c>
      <c r="C7" s="7">
        <v>4.1924740000000002E-2</v>
      </c>
      <c r="D7" s="7">
        <v>6.0183000000000003E-4</v>
      </c>
      <c r="E7" s="7">
        <v>4.9999875100000004</v>
      </c>
      <c r="F7" s="7">
        <v>0</v>
      </c>
      <c r="G7" s="7">
        <v>1.4169670000000001E-2</v>
      </c>
      <c r="H7" s="7">
        <v>0</v>
      </c>
      <c r="I7" s="7">
        <v>0</v>
      </c>
      <c r="J7" s="7">
        <f t="shared" si="0"/>
        <v>5.0566837500000004</v>
      </c>
      <c r="K7" s="7">
        <v>2.7134370000000001E-2</v>
      </c>
    </row>
    <row r="8" spans="1:11" x14ac:dyDescent="0.3">
      <c r="A8" s="5">
        <v>4</v>
      </c>
      <c r="B8" s="6" t="s">
        <v>16</v>
      </c>
      <c r="C8" s="7">
        <v>4.9897888300000002</v>
      </c>
      <c r="D8" s="7">
        <v>35.557176169999998</v>
      </c>
      <c r="E8" s="7">
        <v>229.14474867000001</v>
      </c>
      <c r="F8" s="7">
        <v>0</v>
      </c>
      <c r="G8" s="7">
        <v>1.58360115</v>
      </c>
      <c r="H8" s="7">
        <v>0.11610086</v>
      </c>
      <c r="I8" s="7">
        <v>5.6660499999999997E-3</v>
      </c>
      <c r="J8" s="7">
        <f t="shared" si="0"/>
        <v>271.39708173000002</v>
      </c>
      <c r="K8" s="7">
        <v>0.69055142999999997</v>
      </c>
    </row>
    <row r="9" spans="1:11" x14ac:dyDescent="0.3">
      <c r="A9" s="5">
        <v>5</v>
      </c>
      <c r="B9" s="6" t="s">
        <v>17</v>
      </c>
      <c r="C9" s="7">
        <v>5.0070497100000004</v>
      </c>
      <c r="D9" s="7">
        <v>5.1245519499999999</v>
      </c>
      <c r="E9" s="7">
        <v>545.30158332999997</v>
      </c>
      <c r="F9" s="7">
        <v>0</v>
      </c>
      <c r="G9" s="7">
        <v>5.7193929299999997</v>
      </c>
      <c r="H9" s="7">
        <v>0.19996111999999999</v>
      </c>
      <c r="I9" s="7">
        <v>2.6676640000000001E-2</v>
      </c>
      <c r="J9" s="7">
        <f t="shared" si="0"/>
        <v>561.37921568000002</v>
      </c>
      <c r="K9" s="7">
        <v>1.02142398</v>
      </c>
    </row>
    <row r="10" spans="1:11" x14ac:dyDescent="0.3">
      <c r="A10" s="5">
        <v>6</v>
      </c>
      <c r="B10" s="6" t="s">
        <v>18</v>
      </c>
      <c r="C10" s="7">
        <v>0.97949412999999996</v>
      </c>
      <c r="D10" s="7">
        <v>4.9279810599999996</v>
      </c>
      <c r="E10" s="7">
        <v>404.94618622000002</v>
      </c>
      <c r="F10" s="7">
        <v>0</v>
      </c>
      <c r="G10" s="7">
        <v>4.0800648199999996</v>
      </c>
      <c r="H10" s="7">
        <v>6.2024250000000003E-2</v>
      </c>
      <c r="I10" s="7">
        <v>4.8196999999999997E-3</v>
      </c>
      <c r="J10" s="7">
        <f t="shared" si="0"/>
        <v>415.00057018000001</v>
      </c>
      <c r="K10" s="7">
        <v>0.51492799</v>
      </c>
    </row>
    <row r="11" spans="1:11" x14ac:dyDescent="0.3">
      <c r="A11" s="5">
        <v>7</v>
      </c>
      <c r="B11" s="6" t="s">
        <v>19</v>
      </c>
      <c r="C11" s="7">
        <v>2.7243508599999999</v>
      </c>
      <c r="D11" s="7">
        <v>4.1554225200000001</v>
      </c>
      <c r="E11" s="7">
        <v>376.04842072999998</v>
      </c>
      <c r="F11" s="7">
        <v>0</v>
      </c>
      <c r="G11" s="7">
        <v>1.5907639499999999</v>
      </c>
      <c r="H11" s="7">
        <v>0.15956445</v>
      </c>
      <c r="I11" s="7">
        <v>5.0236080000000002E-2</v>
      </c>
      <c r="J11" s="7">
        <f t="shared" si="0"/>
        <v>384.72875858999998</v>
      </c>
      <c r="K11" s="7">
        <v>0.43739703000000002</v>
      </c>
    </row>
    <row r="12" spans="1:11" x14ac:dyDescent="0.3">
      <c r="A12" s="5">
        <v>8</v>
      </c>
      <c r="B12" s="6" t="s">
        <v>20</v>
      </c>
      <c r="C12" s="7">
        <v>37.689951000000001</v>
      </c>
      <c r="D12" s="7">
        <v>4.4347299999999999E-2</v>
      </c>
      <c r="E12" s="7">
        <v>18.806809380000001</v>
      </c>
      <c r="F12" s="7">
        <v>0</v>
      </c>
      <c r="G12" s="7">
        <v>8.8359480000000004E-2</v>
      </c>
      <c r="H12" s="7">
        <v>0</v>
      </c>
      <c r="I12" s="7">
        <v>0</v>
      </c>
      <c r="J12" s="7">
        <f t="shared" si="0"/>
        <v>56.629467159999997</v>
      </c>
      <c r="K12" s="7">
        <v>1.2423470000000001E-2</v>
      </c>
    </row>
    <row r="13" spans="1:11" x14ac:dyDescent="0.3">
      <c r="A13" s="5">
        <v>9</v>
      </c>
      <c r="B13" s="6" t="s">
        <v>21</v>
      </c>
      <c r="C13" s="7">
        <v>4.3402139999999999E-2</v>
      </c>
      <c r="D13" s="7">
        <v>2.5276949999999999E-2</v>
      </c>
      <c r="E13" s="7">
        <v>0.69166187000000001</v>
      </c>
      <c r="F13" s="7">
        <v>0</v>
      </c>
      <c r="G13" s="7">
        <v>0</v>
      </c>
      <c r="H13" s="7">
        <v>0</v>
      </c>
      <c r="I13" s="7">
        <v>0</v>
      </c>
      <c r="J13" s="7">
        <f t="shared" si="0"/>
        <v>0.76034095999999995</v>
      </c>
      <c r="K13" s="7">
        <v>0</v>
      </c>
    </row>
    <row r="14" spans="1:11" x14ac:dyDescent="0.3">
      <c r="A14" s="5">
        <v>10</v>
      </c>
      <c r="B14" s="6" t="s">
        <v>22</v>
      </c>
      <c r="C14" s="7">
        <v>7.3389513500000003</v>
      </c>
      <c r="D14" s="7">
        <v>10.710821320000001</v>
      </c>
      <c r="E14" s="7">
        <v>429.36671625999998</v>
      </c>
      <c r="F14" s="7">
        <v>0</v>
      </c>
      <c r="G14" s="7">
        <v>3.1057744</v>
      </c>
      <c r="H14" s="7">
        <v>0.41453657999999999</v>
      </c>
      <c r="I14" s="7">
        <v>9.9670949999999994E-2</v>
      </c>
      <c r="J14" s="7">
        <f t="shared" si="0"/>
        <v>451.03647085999995</v>
      </c>
      <c r="K14" s="7">
        <v>0.23239620999999999</v>
      </c>
    </row>
    <row r="15" spans="1:11" x14ac:dyDescent="0.3">
      <c r="A15" s="5">
        <v>11</v>
      </c>
      <c r="B15" s="6" t="s">
        <v>23</v>
      </c>
      <c r="C15" s="7">
        <v>1275.7387598600001</v>
      </c>
      <c r="D15" s="7">
        <v>557.91313133999995</v>
      </c>
      <c r="E15" s="7">
        <v>6488.7658225799996</v>
      </c>
      <c r="F15" s="7">
        <v>0</v>
      </c>
      <c r="G15" s="7">
        <v>46.073358089999999</v>
      </c>
      <c r="H15" s="7">
        <v>1.29649729</v>
      </c>
      <c r="I15" s="7">
        <v>0.67689851000000001</v>
      </c>
      <c r="J15" s="7">
        <f t="shared" si="0"/>
        <v>8370.4644676700009</v>
      </c>
      <c r="K15" s="7">
        <v>14.09600369</v>
      </c>
    </row>
    <row r="16" spans="1:11" x14ac:dyDescent="0.3">
      <c r="A16" s="5">
        <v>12</v>
      </c>
      <c r="B16" s="6" t="s">
        <v>24</v>
      </c>
      <c r="C16" s="7">
        <v>1175.0272588400001</v>
      </c>
      <c r="D16" s="7">
        <v>1734.9649590399999</v>
      </c>
      <c r="E16" s="7">
        <v>3136.9519362999999</v>
      </c>
      <c r="F16" s="7">
        <v>0</v>
      </c>
      <c r="G16" s="7">
        <v>20.774582460000001</v>
      </c>
      <c r="H16" s="7">
        <v>1.01561302</v>
      </c>
      <c r="I16" s="7">
        <v>7.0679909999999999E-2</v>
      </c>
      <c r="J16" s="7">
        <f t="shared" si="0"/>
        <v>6068.8050295699995</v>
      </c>
      <c r="K16" s="7">
        <v>6.9320970900000001</v>
      </c>
    </row>
    <row r="17" spans="1:11" x14ac:dyDescent="0.3">
      <c r="A17" s="5">
        <v>13</v>
      </c>
      <c r="B17" s="6" t="s">
        <v>25</v>
      </c>
      <c r="C17" s="7">
        <v>1.9374279599999999</v>
      </c>
      <c r="D17" s="7">
        <v>6.1172102099999996</v>
      </c>
      <c r="E17" s="7">
        <v>193.60780018</v>
      </c>
      <c r="F17" s="7">
        <v>0</v>
      </c>
      <c r="G17" s="7">
        <v>1.1544560500000001</v>
      </c>
      <c r="H17" s="7">
        <v>0.13518595</v>
      </c>
      <c r="I17" s="7">
        <v>9.9092699999999995E-3</v>
      </c>
      <c r="J17" s="7">
        <f t="shared" si="0"/>
        <v>202.96198962</v>
      </c>
      <c r="K17" s="7">
        <v>0.30906421000000001</v>
      </c>
    </row>
    <row r="18" spans="1:11" x14ac:dyDescent="0.3">
      <c r="A18" s="5">
        <v>14</v>
      </c>
      <c r="B18" s="6" t="s">
        <v>26</v>
      </c>
      <c r="C18" s="7">
        <v>0.37390593</v>
      </c>
      <c r="D18" s="7">
        <v>0.45821275</v>
      </c>
      <c r="E18" s="7">
        <v>39.663023809999999</v>
      </c>
      <c r="F18" s="7">
        <v>0</v>
      </c>
      <c r="G18" s="7">
        <v>0.67783932000000002</v>
      </c>
      <c r="H18" s="7">
        <v>8.6857900000000002E-2</v>
      </c>
      <c r="I18" s="7">
        <v>1.258562E-2</v>
      </c>
      <c r="J18" s="7">
        <f t="shared" si="0"/>
        <v>41.272425329999997</v>
      </c>
      <c r="K18" s="7">
        <v>0.17114170000000001</v>
      </c>
    </row>
    <row r="19" spans="1:11" x14ac:dyDescent="0.3">
      <c r="A19" s="5">
        <v>15</v>
      </c>
      <c r="B19" s="6" t="s">
        <v>27</v>
      </c>
      <c r="C19" s="7">
        <v>25.74952725</v>
      </c>
      <c r="D19" s="7">
        <v>8.8420622699999996</v>
      </c>
      <c r="E19" s="7">
        <v>605.07367775</v>
      </c>
      <c r="F19" s="7">
        <v>0</v>
      </c>
      <c r="G19" s="7">
        <v>3.55958196</v>
      </c>
      <c r="H19" s="7">
        <v>0.10940769</v>
      </c>
      <c r="I19" s="7">
        <v>3.8632100000000002E-3</v>
      </c>
      <c r="J19" s="7">
        <f t="shared" si="0"/>
        <v>643.33812012999988</v>
      </c>
      <c r="K19" s="7">
        <v>1.94566657</v>
      </c>
    </row>
    <row r="20" spans="1:11" x14ac:dyDescent="0.3">
      <c r="A20" s="5">
        <v>16</v>
      </c>
      <c r="B20" s="6" t="s">
        <v>28</v>
      </c>
      <c r="C20" s="7">
        <v>339.07579043999999</v>
      </c>
      <c r="D20" s="7">
        <v>453.54813261999999</v>
      </c>
      <c r="E20" s="7">
        <v>6171.3204873000004</v>
      </c>
      <c r="F20" s="7">
        <v>0</v>
      </c>
      <c r="G20" s="7">
        <v>67.98517167</v>
      </c>
      <c r="H20" s="7">
        <v>5.80096086</v>
      </c>
      <c r="I20" s="7">
        <v>0.32330036000000001</v>
      </c>
      <c r="J20" s="7">
        <f t="shared" si="0"/>
        <v>7038.0538432499989</v>
      </c>
      <c r="K20" s="7">
        <v>11.270656349999999</v>
      </c>
    </row>
    <row r="21" spans="1:11" x14ac:dyDescent="0.3">
      <c r="A21" s="5">
        <v>17</v>
      </c>
      <c r="B21" s="6" t="s">
        <v>29</v>
      </c>
      <c r="C21" s="7">
        <v>3.7961500300000002</v>
      </c>
      <c r="D21" s="7">
        <v>11.070804949999999</v>
      </c>
      <c r="E21" s="7">
        <v>408.13961893999999</v>
      </c>
      <c r="F21" s="7">
        <v>0</v>
      </c>
      <c r="G21" s="7">
        <v>5.3107100899999997</v>
      </c>
      <c r="H21" s="7">
        <v>0.88451108000000001</v>
      </c>
      <c r="I21" s="7">
        <v>5.256533E-2</v>
      </c>
      <c r="J21" s="7">
        <f t="shared" si="0"/>
        <v>429.25436041999995</v>
      </c>
      <c r="K21" s="7">
        <v>1.5875605500000001</v>
      </c>
    </row>
    <row r="22" spans="1:11" x14ac:dyDescent="0.3">
      <c r="A22" s="5">
        <v>18</v>
      </c>
      <c r="B22" s="6" t="s">
        <v>30</v>
      </c>
      <c r="C22" s="7">
        <v>0</v>
      </c>
      <c r="D22" s="7">
        <v>0</v>
      </c>
      <c r="E22" s="7">
        <v>2.903816E-2</v>
      </c>
      <c r="F22" s="7">
        <v>0</v>
      </c>
      <c r="G22" s="7">
        <v>0</v>
      </c>
      <c r="H22" s="7">
        <v>0</v>
      </c>
      <c r="I22" s="7">
        <v>0</v>
      </c>
      <c r="J22" s="7">
        <f t="shared" si="0"/>
        <v>2.903816E-2</v>
      </c>
      <c r="K22" s="7">
        <v>0</v>
      </c>
    </row>
    <row r="23" spans="1:11" x14ac:dyDescent="0.3">
      <c r="A23" s="5">
        <v>19</v>
      </c>
      <c r="B23" s="6" t="s">
        <v>31</v>
      </c>
      <c r="C23" s="7">
        <v>158.61033344000001</v>
      </c>
      <c r="D23" s="7">
        <v>113.04438141999999</v>
      </c>
      <c r="E23" s="7">
        <v>1356.0455535799999</v>
      </c>
      <c r="F23" s="7">
        <v>0</v>
      </c>
      <c r="G23" s="7">
        <v>7.9523374799999997</v>
      </c>
      <c r="H23" s="7">
        <v>0.95458960999999998</v>
      </c>
      <c r="I23" s="7">
        <v>0.15808575999999999</v>
      </c>
      <c r="J23" s="7">
        <f t="shared" si="0"/>
        <v>1636.7652812900001</v>
      </c>
      <c r="K23" s="7">
        <v>2.3530071499999998</v>
      </c>
    </row>
    <row r="24" spans="1:11" x14ac:dyDescent="0.3">
      <c r="A24" s="5">
        <v>20</v>
      </c>
      <c r="B24" s="6" t="s">
        <v>32</v>
      </c>
      <c r="C24" s="7">
        <v>12473.93639777</v>
      </c>
      <c r="D24" s="7">
        <v>4306.8686173100004</v>
      </c>
      <c r="E24" s="7">
        <v>25929.706358330001</v>
      </c>
      <c r="F24" s="7">
        <v>0</v>
      </c>
      <c r="G24" s="7">
        <v>280.10274326000001</v>
      </c>
      <c r="H24" s="7">
        <v>198.86392520999999</v>
      </c>
      <c r="I24" s="7">
        <v>81.137765150000007</v>
      </c>
      <c r="J24" s="7">
        <f t="shared" si="0"/>
        <v>43270.615807030001</v>
      </c>
      <c r="K24" s="7">
        <v>27.662543209999999</v>
      </c>
    </row>
    <row r="25" spans="1:11" x14ac:dyDescent="0.3">
      <c r="A25" s="5">
        <v>21</v>
      </c>
      <c r="B25" s="6" t="s">
        <v>33</v>
      </c>
      <c r="C25" s="7">
        <v>6.2745679999999998E-2</v>
      </c>
      <c r="D25" s="7">
        <v>8.6968889999999993E-2</v>
      </c>
      <c r="E25" s="7">
        <v>5.6010636700000003</v>
      </c>
      <c r="F25" s="7">
        <v>0</v>
      </c>
      <c r="G25" s="7">
        <v>1.503696E-2</v>
      </c>
      <c r="H25" s="7">
        <v>0</v>
      </c>
      <c r="I25" s="7">
        <v>3.2699999999999998E-4</v>
      </c>
      <c r="J25" s="7">
        <f t="shared" si="0"/>
        <v>5.7661422000000009</v>
      </c>
      <c r="K25" s="7">
        <v>2.5787480000000002E-2</v>
      </c>
    </row>
    <row r="26" spans="1:11" x14ac:dyDescent="0.3">
      <c r="A26" s="5">
        <v>22</v>
      </c>
      <c r="B26" s="6" t="s">
        <v>34</v>
      </c>
      <c r="C26" s="7">
        <v>2.33806651</v>
      </c>
      <c r="D26" s="7">
        <v>2.3855746799999999</v>
      </c>
      <c r="E26" s="7">
        <v>21.927606359999999</v>
      </c>
      <c r="F26" s="7">
        <v>0</v>
      </c>
      <c r="G26" s="7">
        <v>8.200383E-2</v>
      </c>
      <c r="H26" s="7">
        <v>7.6573099999999996E-3</v>
      </c>
      <c r="I26" s="7">
        <v>5.1509499999999996E-3</v>
      </c>
      <c r="J26" s="7">
        <f t="shared" si="0"/>
        <v>26.746059640000002</v>
      </c>
      <c r="K26" s="7">
        <v>2.429452E-2</v>
      </c>
    </row>
    <row r="27" spans="1:11" x14ac:dyDescent="0.3">
      <c r="A27" s="5">
        <v>23</v>
      </c>
      <c r="B27" s="6" t="s">
        <v>35</v>
      </c>
      <c r="C27" s="7">
        <v>1.0123300000000001E-3</v>
      </c>
      <c r="D27" s="7">
        <v>1.329727E-2</v>
      </c>
      <c r="E27" s="7">
        <v>0.79142274000000001</v>
      </c>
      <c r="F27" s="7">
        <v>0</v>
      </c>
      <c r="G27" s="7">
        <v>1.0208E-4</v>
      </c>
      <c r="H27" s="7">
        <v>7.6572999999999995E-4</v>
      </c>
      <c r="I27" s="7">
        <v>2.0903999999999999E-4</v>
      </c>
      <c r="J27" s="7">
        <f t="shared" si="0"/>
        <v>0.80680919000000006</v>
      </c>
      <c r="K27" s="7">
        <v>2.2462099999999998E-3</v>
      </c>
    </row>
    <row r="28" spans="1:11" x14ac:dyDescent="0.3">
      <c r="A28" s="5">
        <v>24</v>
      </c>
      <c r="B28" s="6" t="s">
        <v>36</v>
      </c>
      <c r="C28" s="7">
        <v>0.48102485</v>
      </c>
      <c r="D28" s="7">
        <v>4.0973309999999999E-2</v>
      </c>
      <c r="E28" s="7">
        <v>8.1434646799999992</v>
      </c>
      <c r="F28" s="7">
        <v>0</v>
      </c>
      <c r="G28" s="7">
        <v>7.5130199999999996E-3</v>
      </c>
      <c r="H28" s="7">
        <v>0</v>
      </c>
      <c r="I28" s="7">
        <v>5.151E-4</v>
      </c>
      <c r="J28" s="7">
        <f t="shared" si="0"/>
        <v>8.6734909599999988</v>
      </c>
      <c r="K28" s="7">
        <v>1.195156E-2</v>
      </c>
    </row>
    <row r="29" spans="1:11" x14ac:dyDescent="0.3">
      <c r="A29" s="5">
        <v>25</v>
      </c>
      <c r="B29" s="6" t="s">
        <v>37</v>
      </c>
      <c r="C29" s="7">
        <v>1154.3125516600001</v>
      </c>
      <c r="D29" s="7">
        <v>1207.52048072</v>
      </c>
      <c r="E29" s="7">
        <v>7833.9348825699999</v>
      </c>
      <c r="F29" s="7">
        <v>0</v>
      </c>
      <c r="G29" s="7">
        <v>78.881646540000006</v>
      </c>
      <c r="H29" s="7">
        <v>3.5248395399999999</v>
      </c>
      <c r="I29" s="7">
        <v>0.20365142</v>
      </c>
      <c r="J29" s="7">
        <f t="shared" si="0"/>
        <v>10278.37805245</v>
      </c>
      <c r="K29" s="7">
        <v>13.32117234</v>
      </c>
    </row>
    <row r="30" spans="1:11" x14ac:dyDescent="0.3">
      <c r="A30" s="5">
        <v>26</v>
      </c>
      <c r="B30" s="6" t="s">
        <v>38</v>
      </c>
      <c r="C30" s="7">
        <v>26.110741610000002</v>
      </c>
      <c r="D30" s="7">
        <v>444.93210706000002</v>
      </c>
      <c r="E30" s="7">
        <v>394.83004132999997</v>
      </c>
      <c r="F30" s="7">
        <v>0</v>
      </c>
      <c r="G30" s="7">
        <v>2.2058169099999998</v>
      </c>
      <c r="H30" s="7">
        <v>0.36845783999999998</v>
      </c>
      <c r="I30" s="7">
        <v>4.7992090000000001E-2</v>
      </c>
      <c r="J30" s="7">
        <f t="shared" si="0"/>
        <v>868.49515683999994</v>
      </c>
      <c r="K30" s="7">
        <v>0.95119956999999999</v>
      </c>
    </row>
    <row r="31" spans="1:11" x14ac:dyDescent="0.3">
      <c r="A31" s="5">
        <v>27</v>
      </c>
      <c r="B31" s="6" t="s">
        <v>39</v>
      </c>
      <c r="C31" s="7">
        <v>54.67611677</v>
      </c>
      <c r="D31" s="7">
        <v>48.572036130000001</v>
      </c>
      <c r="E31" s="7">
        <v>3564.6688447699999</v>
      </c>
      <c r="F31" s="7">
        <v>0</v>
      </c>
      <c r="G31" s="7">
        <v>36.328757319999994</v>
      </c>
      <c r="H31" s="7">
        <v>2.2853223900000001</v>
      </c>
      <c r="I31" s="7">
        <v>0.29266681</v>
      </c>
      <c r="J31" s="7">
        <f t="shared" si="0"/>
        <v>3706.8237441900001</v>
      </c>
      <c r="K31" s="7">
        <v>7.5915402600000004</v>
      </c>
    </row>
    <row r="32" spans="1:11" x14ac:dyDescent="0.3">
      <c r="A32" s="5">
        <v>28</v>
      </c>
      <c r="B32" s="6" t="s">
        <v>40</v>
      </c>
      <c r="C32" s="7">
        <v>0.12276164000000001</v>
      </c>
      <c r="D32" s="7">
        <v>0.3248027</v>
      </c>
      <c r="E32" s="7">
        <v>48.271904620000001</v>
      </c>
      <c r="F32" s="7">
        <v>0</v>
      </c>
      <c r="G32" s="7">
        <v>0.35003292000000003</v>
      </c>
      <c r="H32" s="7">
        <v>9.7760310000000003E-2</v>
      </c>
      <c r="I32" s="7">
        <v>4.6358600000000003E-3</v>
      </c>
      <c r="J32" s="7">
        <f t="shared" si="0"/>
        <v>49.171898049999996</v>
      </c>
      <c r="K32" s="7">
        <v>5.7672750000000002E-2</v>
      </c>
    </row>
    <row r="33" spans="1:15" x14ac:dyDescent="0.3">
      <c r="A33" s="5">
        <v>29</v>
      </c>
      <c r="B33" s="6" t="s">
        <v>41</v>
      </c>
      <c r="C33" s="7">
        <v>7.4392442900000004</v>
      </c>
      <c r="D33" s="7">
        <v>17.617695770000001</v>
      </c>
      <c r="E33" s="7">
        <v>958.30355424000004</v>
      </c>
      <c r="F33" s="7">
        <v>0</v>
      </c>
      <c r="G33" s="7">
        <v>13.39118354</v>
      </c>
      <c r="H33" s="7">
        <v>0.6956272</v>
      </c>
      <c r="I33" s="7">
        <v>8.3668770000000003E-2</v>
      </c>
      <c r="J33" s="7">
        <f t="shared" si="0"/>
        <v>997.53097381000009</v>
      </c>
      <c r="K33" s="7">
        <v>1.78268187</v>
      </c>
    </row>
    <row r="34" spans="1:15" x14ac:dyDescent="0.3">
      <c r="A34" s="5">
        <v>30</v>
      </c>
      <c r="B34" s="6" t="s">
        <v>42</v>
      </c>
      <c r="C34" s="7">
        <v>30.635398120000001</v>
      </c>
      <c r="D34" s="7">
        <v>29.499160759999999</v>
      </c>
      <c r="E34" s="7">
        <v>1559.73457764</v>
      </c>
      <c r="F34" s="7">
        <v>0</v>
      </c>
      <c r="G34" s="7">
        <v>11.76225887</v>
      </c>
      <c r="H34" s="7">
        <v>0.58300485000000002</v>
      </c>
      <c r="I34" s="7">
        <v>0.15279656999999999</v>
      </c>
      <c r="J34" s="7">
        <f t="shared" si="0"/>
        <v>1632.36719681</v>
      </c>
      <c r="K34" s="7">
        <v>2.5019154800000001</v>
      </c>
    </row>
    <row r="35" spans="1:15" x14ac:dyDescent="0.3">
      <c r="A35" s="5">
        <v>31</v>
      </c>
      <c r="B35" s="6" t="s">
        <v>43</v>
      </c>
      <c r="C35" s="7">
        <v>1.1724149999999999E-2</v>
      </c>
      <c r="D35" s="7">
        <v>4.6322519999999999E-2</v>
      </c>
      <c r="E35" s="7">
        <v>5.6005627999999996</v>
      </c>
      <c r="F35" s="7">
        <v>0</v>
      </c>
      <c r="G35" s="7">
        <v>5.6172060000000003E-2</v>
      </c>
      <c r="H35" s="7">
        <v>1.1207129999999999E-2</v>
      </c>
      <c r="I35" s="7">
        <v>0</v>
      </c>
      <c r="J35" s="7">
        <f t="shared" si="0"/>
        <v>5.7259886599999996</v>
      </c>
      <c r="K35" s="7">
        <v>4.0875399999999997E-3</v>
      </c>
    </row>
    <row r="36" spans="1:15" x14ac:dyDescent="0.3">
      <c r="A36" s="5">
        <v>32</v>
      </c>
      <c r="B36" s="6" t="s">
        <v>44</v>
      </c>
      <c r="C36" s="7">
        <v>813.21921327999996</v>
      </c>
      <c r="D36" s="7">
        <v>758.49834759999999</v>
      </c>
      <c r="E36" s="7">
        <v>3888.8470866900002</v>
      </c>
      <c r="F36" s="7">
        <v>0</v>
      </c>
      <c r="G36" s="7">
        <v>36.626832</v>
      </c>
      <c r="H36" s="7">
        <v>3.72353471</v>
      </c>
      <c r="I36" s="7">
        <v>0.37206259000000003</v>
      </c>
      <c r="J36" s="7">
        <f t="shared" si="0"/>
        <v>5501.2870768699995</v>
      </c>
      <c r="K36" s="7">
        <v>14.35933142</v>
      </c>
    </row>
    <row r="37" spans="1:15" x14ac:dyDescent="0.3">
      <c r="A37" s="5">
        <v>33</v>
      </c>
      <c r="B37" s="6" t="s">
        <v>45</v>
      </c>
      <c r="C37" s="7">
        <v>452.47038823000003</v>
      </c>
      <c r="D37" s="7">
        <v>81.375622919999998</v>
      </c>
      <c r="E37" s="7">
        <v>2520.43186255</v>
      </c>
      <c r="F37" s="7">
        <v>0</v>
      </c>
      <c r="G37" s="7">
        <v>25.37325465</v>
      </c>
      <c r="H37" s="7">
        <v>8.0634387299999997</v>
      </c>
      <c r="I37" s="7">
        <v>0.14264719000000001</v>
      </c>
      <c r="J37" s="7">
        <f t="shared" si="0"/>
        <v>3087.85721427</v>
      </c>
      <c r="K37" s="7">
        <v>3.0622119099999998</v>
      </c>
    </row>
    <row r="38" spans="1:15" x14ac:dyDescent="0.3">
      <c r="A38" s="5">
        <v>34</v>
      </c>
      <c r="B38" s="6" t="s">
        <v>46</v>
      </c>
      <c r="C38" s="7">
        <v>2.1221199999999999E-2</v>
      </c>
      <c r="D38" s="7">
        <v>0.18648977</v>
      </c>
      <c r="E38" s="7">
        <v>8.0444936400000007</v>
      </c>
      <c r="F38" s="7">
        <v>0</v>
      </c>
      <c r="G38" s="7">
        <v>4.1981560000000001E-2</v>
      </c>
      <c r="H38" s="7">
        <v>3.0629259999999998E-2</v>
      </c>
      <c r="I38" s="7">
        <v>7.7264E-4</v>
      </c>
      <c r="J38" s="7">
        <f t="shared" si="0"/>
        <v>8.3255880700000002</v>
      </c>
      <c r="K38" s="7">
        <v>2.4894579999999999E-2</v>
      </c>
    </row>
    <row r="39" spans="1:15" x14ac:dyDescent="0.3">
      <c r="A39" s="5">
        <v>35</v>
      </c>
      <c r="B39" s="6" t="s">
        <v>47</v>
      </c>
      <c r="C39" s="7">
        <v>133.00949464999999</v>
      </c>
      <c r="D39" s="7">
        <v>64.043845309999995</v>
      </c>
      <c r="E39" s="7">
        <v>3536.7429468599998</v>
      </c>
      <c r="F39" s="7">
        <v>0</v>
      </c>
      <c r="G39" s="7">
        <v>33.834292670000004</v>
      </c>
      <c r="H39" s="7">
        <v>11.55859055</v>
      </c>
      <c r="I39" s="7">
        <v>0.49680593000000001</v>
      </c>
      <c r="J39" s="7">
        <f t="shared" si="0"/>
        <v>3779.6859759700001</v>
      </c>
      <c r="K39" s="7">
        <v>8.4114187299999994</v>
      </c>
    </row>
    <row r="40" spans="1:15" x14ac:dyDescent="0.3">
      <c r="A40" s="5">
        <v>36</v>
      </c>
      <c r="B40" s="6" t="s">
        <v>48</v>
      </c>
      <c r="C40" s="7">
        <v>1.9114193500000001</v>
      </c>
      <c r="D40" s="7">
        <v>6.5160819800000001</v>
      </c>
      <c r="E40" s="7">
        <v>361.94481482999998</v>
      </c>
      <c r="F40" s="7">
        <v>0</v>
      </c>
      <c r="G40" s="7">
        <v>2.5979841800000001</v>
      </c>
      <c r="H40" s="7">
        <v>0.38007523999999998</v>
      </c>
      <c r="I40" s="7">
        <v>6.8048500000000003E-3</v>
      </c>
      <c r="J40" s="7">
        <f t="shared" si="0"/>
        <v>373.35718042999997</v>
      </c>
      <c r="K40" s="7">
        <v>4.0103516600000004</v>
      </c>
    </row>
    <row r="41" spans="1:15" x14ac:dyDescent="0.3">
      <c r="A41" s="5">
        <v>37</v>
      </c>
      <c r="B41" s="6" t="s">
        <v>49</v>
      </c>
      <c r="C41" s="7">
        <v>350.64807595000002</v>
      </c>
      <c r="D41" s="7">
        <v>283.37979546999998</v>
      </c>
      <c r="E41" s="7">
        <v>2765.3901493600001</v>
      </c>
      <c r="F41" s="7">
        <v>0</v>
      </c>
      <c r="G41" s="7">
        <v>13.21469108</v>
      </c>
      <c r="H41" s="7">
        <v>1.6330569500000001</v>
      </c>
      <c r="I41" s="7">
        <v>0.92049705999999998</v>
      </c>
      <c r="J41" s="7">
        <f t="shared" si="0"/>
        <v>3415.1862658700002</v>
      </c>
      <c r="K41" s="7">
        <v>8.8946334999999994</v>
      </c>
    </row>
    <row r="42" spans="1:15" x14ac:dyDescent="0.3">
      <c r="A42" s="8" t="s">
        <v>50</v>
      </c>
      <c r="B42" s="8"/>
      <c r="C42" s="9">
        <f>SUM(C5:C41)</f>
        <v>18544.544268059999</v>
      </c>
      <c r="D42" s="9">
        <f>SUM(D5:D41)</f>
        <v>10202.284926190003</v>
      </c>
      <c r="E42" s="9">
        <f t="shared" ref="E42:K42" si="1">SUM(E5:E41)</f>
        <v>74388.993488880005</v>
      </c>
      <c r="F42" s="9">
        <f t="shared" si="1"/>
        <v>0</v>
      </c>
      <c r="G42" s="9">
        <f t="shared" si="1"/>
        <v>708.45291096999995</v>
      </c>
      <c r="H42" s="9">
        <f t="shared" si="1"/>
        <v>243.59512584000001</v>
      </c>
      <c r="I42" s="9">
        <f t="shared" si="1"/>
        <v>85.422121529999998</v>
      </c>
      <c r="J42" s="9">
        <f t="shared" si="1"/>
        <v>104173.29284147</v>
      </c>
      <c r="K42" s="9">
        <f t="shared" si="1"/>
        <v>136.04980981999998</v>
      </c>
      <c r="L42" s="10"/>
      <c r="M42" s="10"/>
      <c r="N42" s="11"/>
      <c r="O42" s="12"/>
    </row>
    <row r="43" spans="1:15" x14ac:dyDescent="0.3">
      <c r="A43" s="13" t="s">
        <v>51</v>
      </c>
      <c r="J43" s="10"/>
      <c r="K43" s="10"/>
      <c r="L43" s="10"/>
      <c r="M43" s="10"/>
    </row>
    <row r="44" spans="1:15" x14ac:dyDescent="0.3">
      <c r="C44" s="10"/>
      <c r="D44" s="10"/>
      <c r="E44" s="10"/>
      <c r="G44" s="10"/>
      <c r="H44" s="10"/>
      <c r="I44" s="10"/>
      <c r="J44" s="10"/>
      <c r="K44" s="12"/>
      <c r="L44" s="11"/>
      <c r="M44" s="12"/>
    </row>
    <row r="45" spans="1:15" s="10" customFormat="1" x14ac:dyDescent="0.3">
      <c r="A45" s="15"/>
      <c r="L45" s="11"/>
    </row>
    <row r="46" spans="1:15" s="11" customFormat="1" x14ac:dyDescent="0.3">
      <c r="A46" s="16"/>
      <c r="C46" s="12"/>
      <c r="D46" s="12"/>
      <c r="E46" s="12"/>
      <c r="F46" s="12"/>
      <c r="G46" s="12"/>
      <c r="J46" s="12"/>
    </row>
    <row r="47" spans="1:15" x14ac:dyDescent="0.3"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5" x14ac:dyDescent="0.3">
      <c r="C48" s="11"/>
      <c r="D48" s="11"/>
      <c r="E48" s="11"/>
      <c r="F48" s="11"/>
      <c r="G48" s="11"/>
      <c r="H48" s="11"/>
      <c r="I48" s="11"/>
      <c r="J48" s="11"/>
      <c r="K48" s="11"/>
    </row>
    <row r="49" spans="11:12" x14ac:dyDescent="0.3">
      <c r="K49" s="17"/>
      <c r="L49" s="10"/>
    </row>
  </sheetData>
  <mergeCells count="2">
    <mergeCell ref="A2:K2"/>
    <mergeCell ref="A3:K3"/>
  </mergeCells>
  <pageMargins left="0.25" right="0.25" top="0.75" bottom="0.75" header="0.3" footer="0.3"/>
  <pageSetup paperSize="9" scale="70" orientation="landscape" horizontalDpi="300" verticalDpi="300" r:id="rId1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Statewise contribution to AAUM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Jain, Ami</dc:creator>
  <cp:lastModifiedBy>Jain, Ami</cp:lastModifiedBy>
  <dcterms:created xsi:type="dcterms:W3CDTF">2025-04-08T09:46:55Z</dcterms:created>
  <dcterms:modified xsi:type="dcterms:W3CDTF">2025-04-08T09:47:46Z</dcterms:modified>
</cp:coreProperties>
</file>