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Marketing\0Ami\Akshay Handover\Monthly Holding\2025\Monthly Portfolio - April - 25\Monthly_Portfolio\"/>
    </mc:Choice>
  </mc:AlternateContent>
  <xr:revisionPtr revIDLastSave="0" documentId="13_ncr:1_{AEC6225A-F69B-4B63-9CD1-AA5153F084B4}" xr6:coauthVersionLast="47" xr6:coauthVersionMax="47" xr10:uidLastSave="{00000000-0000-0000-0000-000000000000}"/>
  <bookViews>
    <workbookView xWindow="570" yWindow="-15630" windowWidth="14730" windowHeight="11175" xr2:uid="{DC1A58EA-1288-4284-AF10-605AF9DD9233}"/>
  </bookViews>
  <sheets>
    <sheet name="Financial Services" sheetId="1" r:id="rId1"/>
    <sheet name="RBF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JR_PAGE_ANCHOR_0_1">[1]IBCF!$A$1</definedName>
    <definedName name="JR_PAGE_ANCHOR_0_10">[2]IMDF!$A$1</definedName>
    <definedName name="JR_PAGE_ANCHOR_0_11">[3]IMFGF!$A$1</definedName>
    <definedName name="JR_PAGE_ANCHOR_0_12">[4]INGJ27!$A$1</definedName>
    <definedName name="JR_PAGE_ANCHOR_0_13">[5]INGS32!$A$1</definedName>
    <definedName name="JR_PAGE_ANCHOR_0_14">[6]IOF!$A$1</definedName>
    <definedName name="JR_PAGE_ANCHOR_0_15">[7]ISCF!$A$1</definedName>
    <definedName name="JR_PAGE_ANCHOR_0_16">[8]ITECHF!$A$1</definedName>
    <definedName name="JR_PAGE_ANCHOR_0_17">[9]RAIF!$A$1</definedName>
    <definedName name="JR_PAGE_ANCHOR_0_18">[10]RARBF!$A$1</definedName>
    <definedName name="JR_PAGE_ANCHOR_0_19">[11]RBDF!$A$1</definedName>
    <definedName name="JR_PAGE_ANCHOR_0_2">[12]IEBF!$A$1</definedName>
    <definedName name="JR_PAGE_ANCHOR_0_20">RBF!$A$1</definedName>
    <definedName name="JR_PAGE_ANCHOR_0_21">'Financial Services'!$A$1</definedName>
    <definedName name="JR_PAGE_ANCHOR_0_3">[13]IENEFOF!$A$1</definedName>
    <definedName name="JR_PAGE_ANCHOR_0_4">[14]IESF!$A$1</definedName>
    <definedName name="JR_PAGE_ANCHOR_0_5">[15]IESGEF!$A$1</definedName>
    <definedName name="JR_PAGE_ANCHOR_0_6">[16]IFCF!$A$1</definedName>
    <definedName name="JR_PAGE_ANCHOR_0_7">[17]IFEF!$A$1</definedName>
    <definedName name="JR_PAGE_ANCHOR_0_8">[18]IGCTFOF!$A$1</definedName>
    <definedName name="JR_PAGE_ANCHOR_0_9">[19]IMAAF!$A$1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</calcChain>
</file>

<file path=xl/sharedStrings.xml><?xml version="1.0" encoding="utf-8"?>
<sst xmlns="http://schemas.openxmlformats.org/spreadsheetml/2006/main" count="260" uniqueCount="197">
  <si>
    <t>RBF</t>
  </si>
  <si>
    <t>INVESCO MUTUAL FUND</t>
  </si>
  <si>
    <t>Monthly Portfolio Statement as on April 30, 2025</t>
  </si>
  <si>
    <t>Invesco India Financial Services Fund (An open ended equity scheme investing in financial services sector)</t>
  </si>
  <si>
    <t>Name of the Instrument</t>
  </si>
  <si>
    <t>ISIN</t>
  </si>
  <si>
    <t>Industry*</t>
  </si>
  <si>
    <t>Quantity</t>
  </si>
  <si>
    <t>Market/Fair Value (Rs. in Lakhs)</t>
  </si>
  <si>
    <t>% to Net Assets</t>
  </si>
  <si>
    <t>YTM</t>
  </si>
  <si>
    <t>Equity &amp; Equity related</t>
  </si>
  <si>
    <t>(a) Listed / awaiting listing on Stock Exchanges</t>
  </si>
  <si>
    <t>IBCL05</t>
  </si>
  <si>
    <t>ICICI Bank Limited</t>
  </si>
  <si>
    <t>INE090A01021</t>
  </si>
  <si>
    <t>Banks</t>
  </si>
  <si>
    <t>HDFB03</t>
  </si>
  <si>
    <t>HDFC Bank Limited</t>
  </si>
  <si>
    <t>INE040A01034</t>
  </si>
  <si>
    <t>UTIB02</t>
  </si>
  <si>
    <t>Axis Bank Limited</t>
  </si>
  <si>
    <t>INE238A01034</t>
  </si>
  <si>
    <t>SBAI02</t>
  </si>
  <si>
    <t>State Bank of India</t>
  </si>
  <si>
    <t>INE062A01020</t>
  </si>
  <si>
    <t>MCEX01</t>
  </si>
  <si>
    <t>Multi Commodity Exchange of India Limited</t>
  </si>
  <si>
    <t>INE745G01035</t>
  </si>
  <si>
    <t>Capital Markets</t>
  </si>
  <si>
    <t>CHOL02</t>
  </si>
  <si>
    <t>Cholamandalam Investment and Finance Company Limited</t>
  </si>
  <si>
    <t>INE121A01024</t>
  </si>
  <si>
    <t>Finance</t>
  </si>
  <si>
    <t>KAVY06</t>
  </si>
  <si>
    <t>Karur Vysya Bank Limited</t>
  </si>
  <si>
    <t>INE036D01028</t>
  </si>
  <si>
    <t>SHTR02</t>
  </si>
  <si>
    <t>Shriram Finance Limited</t>
  </si>
  <si>
    <t>INE721A01047</t>
  </si>
  <si>
    <t>HDAM01</t>
  </si>
  <si>
    <t>HDFC Asset Management Company Limited</t>
  </si>
  <si>
    <t>INE127D01025</t>
  </si>
  <si>
    <t>ESMC02</t>
  </si>
  <si>
    <t>PB Fintech Limited</t>
  </si>
  <si>
    <t>INE417T01026</t>
  </si>
  <si>
    <t>Financial Technology (Fintech)</t>
  </si>
  <si>
    <t>SLIF01</t>
  </si>
  <si>
    <t>SBI Life Insurance Company Limited</t>
  </si>
  <si>
    <t>INE123W01016</t>
  </si>
  <si>
    <t>Insurance</t>
  </si>
  <si>
    <t>MUFL01</t>
  </si>
  <si>
    <t>Muthoot Finance Limited</t>
  </si>
  <si>
    <t>INE414G01012</t>
  </si>
  <si>
    <t>BSEL02</t>
  </si>
  <si>
    <t>BSE Limited</t>
  </si>
  <si>
    <t>INE118H01025</t>
  </si>
  <si>
    <t>INBK01</t>
  </si>
  <si>
    <t>Indian Bank</t>
  </si>
  <si>
    <t>INE562A01011</t>
  </si>
  <si>
    <t>FEBA02</t>
  </si>
  <si>
    <t>The Federal Bank  Limited</t>
  </si>
  <si>
    <t>INE171A01029</t>
  </si>
  <si>
    <t>EFPL01</t>
  </si>
  <si>
    <t>Equitas Small Finance Bank Limited</t>
  </si>
  <si>
    <t>INE063P01018</t>
  </si>
  <si>
    <t>ILOM01</t>
  </si>
  <si>
    <t>ICICI Lombard General Insurance Company Limited</t>
  </si>
  <si>
    <t>INE765G01017</t>
  </si>
  <si>
    <t>HFFC02</t>
  </si>
  <si>
    <t>Home First Finance Company India Limited</t>
  </si>
  <si>
    <t>INE481N01025</t>
  </si>
  <si>
    <t>RELC01</t>
  </si>
  <si>
    <t>REC Limited</t>
  </si>
  <si>
    <t>INE020B01018</t>
  </si>
  <si>
    <t>SBFC01</t>
  </si>
  <si>
    <t>SBFC Finance Limited</t>
  </si>
  <si>
    <t>INE423Y01016</t>
  </si>
  <si>
    <t>PRUD01</t>
  </si>
  <si>
    <t>Prudent Corporate Advisory Services Limited</t>
  </si>
  <si>
    <t>INE00F201020</t>
  </si>
  <si>
    <t>IIBL01</t>
  </si>
  <si>
    <t>IndusInd Bank Limited</t>
  </si>
  <si>
    <t>INE095A01012</t>
  </si>
  <si>
    <t>MEAH02</t>
  </si>
  <si>
    <t>Medi Assist Healthcare Services Limited</t>
  </si>
  <si>
    <t>INE456Z01021</t>
  </si>
  <si>
    <t>BKBA02</t>
  </si>
  <si>
    <t>Bank of Baroda</t>
  </si>
  <si>
    <t>INE028A01039</t>
  </si>
  <si>
    <t>MAXI02</t>
  </si>
  <si>
    <t>Max Financial Services Limited</t>
  </si>
  <si>
    <t>INE180A01020</t>
  </si>
  <si>
    <t>CAMS01</t>
  </si>
  <si>
    <t>Computer Age Management Services Limited</t>
  </si>
  <si>
    <t>INE596I01012</t>
  </si>
  <si>
    <t>AAHF01</t>
  </si>
  <si>
    <t>Aadhar Housing Finance Limited</t>
  </si>
  <si>
    <t>INE883F01010</t>
  </si>
  <si>
    <t>BHFL01</t>
  </si>
  <si>
    <t>Bajaj Housing Finance Limited</t>
  </si>
  <si>
    <t>INE377Y01014</t>
  </si>
  <si>
    <t>SBCP01</t>
  </si>
  <si>
    <t>SBI Cards and Payment Services Limited</t>
  </si>
  <si>
    <t>INE018E01016</t>
  </si>
  <si>
    <t>CANH02</t>
  </si>
  <si>
    <t>Can Fin Homes Limited</t>
  </si>
  <si>
    <t>INE477A01020</t>
  </si>
  <si>
    <t>IIFM02</t>
  </si>
  <si>
    <t>360 One WAM Limited</t>
  </si>
  <si>
    <t>INE466L01038</t>
  </si>
  <si>
    <t>AGBL01</t>
  </si>
  <si>
    <t>Angel One Limited</t>
  </si>
  <si>
    <t>INE732I01013</t>
  </si>
  <si>
    <t>CDSL01</t>
  </si>
  <si>
    <t>Central Depository Services (India) Limited</t>
  </si>
  <si>
    <t>INE736A01011</t>
  </si>
  <si>
    <t>$0.00</t>
  </si>
  <si>
    <t>Sub Total</t>
  </si>
  <si>
    <t>(b) Unlisted</t>
  </si>
  <si>
    <t>Nil</t>
  </si>
  <si>
    <t>Total</t>
  </si>
  <si>
    <t>Derivatives</t>
  </si>
  <si>
    <t>Index / Stock Futures</t>
  </si>
  <si>
    <t>CDSLMAY25</t>
  </si>
  <si>
    <t>Central Depository Services (India) Limited May 2025 Future</t>
  </si>
  <si>
    <t>AGBLMAY25</t>
  </si>
  <si>
    <t>Angel One Limited May 2025 Future</t>
  </si>
  <si>
    <t>Money Market Instruments</t>
  </si>
  <si>
    <t>TREPS / Reverse Repo</t>
  </si>
  <si>
    <t>TRP_020525</t>
  </si>
  <si>
    <t>Triparty Repo</t>
  </si>
  <si>
    <t>Net Receivables / (Payables)</t>
  </si>
  <si>
    <t>GRAND TOTAL</t>
  </si>
  <si>
    <t>YTM - Yield To Maturity</t>
  </si>
  <si>
    <t>$ Less than 0.005%</t>
  </si>
  <si>
    <t>*  Industry Classification is as recommended by AMFI</t>
  </si>
  <si>
    <t>Notes :</t>
  </si>
  <si>
    <t>(1)  Details of security in default beyond it's maturity date: Nil</t>
  </si>
  <si>
    <t xml:space="preserve">(2)  Total Value and percentage of illiquid equity shares: Nil </t>
  </si>
  <si>
    <t>(3)  Total outstanding exposure in derivative instruments as on April 30, 2025:` 1,758.62 Lakhs. for details on derivative positions during the month ended April 30, 2025, please 
       refer to Derivative Disclosure table.</t>
  </si>
  <si>
    <t>(4)  Total investments in Foreign Securities / Overseas ETFs as on April 30, 2025 and its percentage to NAV : Nil</t>
  </si>
  <si>
    <t>(5)  Deviation from the valuation prices given by valuation agencies during the month ended April 30, 2025: Nil</t>
  </si>
  <si>
    <t>A.</t>
  </si>
  <si>
    <t>Hedging Positions through Futures as on April 30, 2025</t>
  </si>
  <si>
    <t>Underlying</t>
  </si>
  <si>
    <t>Long / Short</t>
  </si>
  <si>
    <r>
      <t>Futures Price when purchased (</t>
    </r>
    <r>
      <rPr>
        <sz val="11"/>
        <color theme="1"/>
        <rFont val="Rupee Foradian"/>
        <family val="2"/>
      </rPr>
      <t>`</t>
    </r>
    <r>
      <rPr>
        <sz val="11"/>
        <color theme="1"/>
        <rFont val="Aptos Narrow"/>
        <family val="2"/>
        <scheme val="minor"/>
      </rPr>
      <t>)</t>
    </r>
  </si>
  <si>
    <r>
      <t>Current price of the contract (</t>
    </r>
    <r>
      <rPr>
        <sz val="11"/>
        <color theme="1"/>
        <rFont val="Rupee Foradian"/>
        <family val="2"/>
      </rPr>
      <t>`</t>
    </r>
    <r>
      <rPr>
        <sz val="11"/>
        <color theme="1"/>
        <rFont val="Aptos Narrow"/>
        <family val="2"/>
        <scheme val="minor"/>
      </rPr>
      <t>)</t>
    </r>
  </si>
  <si>
    <r>
      <t xml:space="preserve">Margin maintained ( </t>
    </r>
    <r>
      <rPr>
        <sz val="11"/>
        <color theme="1"/>
        <rFont val="Rupee Foradian"/>
        <family val="2"/>
      </rPr>
      <t>`</t>
    </r>
    <r>
      <rPr>
        <sz val="11"/>
        <color theme="1"/>
        <rFont val="Aptos Narrow"/>
        <family val="2"/>
        <scheme val="minor"/>
      </rPr>
      <t xml:space="preserve"> in Lakhs)</t>
    </r>
  </si>
  <si>
    <t>Long</t>
  </si>
  <si>
    <t>Total %age of existing assets hedged through futures : 1.35%</t>
  </si>
  <si>
    <t>Details of hedging transactions through futures which have been squared off  / expired during the period ended April 30, 2025 are as follows:</t>
  </si>
  <si>
    <t xml:space="preserve">Total Number of contracts where futures were bought : </t>
  </si>
  <si>
    <t>Total Number of contracts where futures were sold : 83</t>
  </si>
  <si>
    <t xml:space="preserve">Gross Notional Value of contracts where futures were bought : </t>
  </si>
  <si>
    <t>Gross Notional Value of contracts where futures were sold : 41,876,760</t>
  </si>
  <si>
    <t>Net Profit/(Loss) value on all contracts combined : 7,173,270</t>
  </si>
  <si>
    <t>B.</t>
  </si>
  <si>
    <t>Other than Hedging Positions through Futures as on April 30, 2025</t>
  </si>
  <si>
    <t>Details of non-hedging transactions through futures which have been squared off  / expired during the period ended April 30, 2025 are as follows:</t>
  </si>
  <si>
    <t>Total Number of contracts where futures were bought : Nil</t>
  </si>
  <si>
    <t>Total Number of contracts where futures were sold : Nil</t>
  </si>
  <si>
    <t>Gross Notional Value of contracts where futures were bought : Nil</t>
  </si>
  <si>
    <t>Gross Notional Value of contracts where futures were sold : Nil</t>
  </si>
  <si>
    <t>Net Profit/(Loss) value on all contracts combined : Nil</t>
  </si>
  <si>
    <t>C.</t>
  </si>
  <si>
    <t>Hedging Positions through Put Options as on April 30, 2025</t>
  </si>
  <si>
    <t>Number of Contracts</t>
  </si>
  <si>
    <r>
      <t>Option Price when purchased(</t>
    </r>
    <r>
      <rPr>
        <sz val="11"/>
        <color theme="1"/>
        <rFont val="Rupee Foradian"/>
        <family val="2"/>
      </rPr>
      <t>`</t>
    </r>
    <r>
      <rPr>
        <sz val="11"/>
        <color theme="1"/>
        <rFont val="Aptos Narrow"/>
        <family val="2"/>
        <scheme val="minor"/>
      </rPr>
      <t>)</t>
    </r>
  </si>
  <si>
    <r>
      <t>Current Option Price(</t>
    </r>
    <r>
      <rPr>
        <sz val="11"/>
        <color theme="1"/>
        <rFont val="Rupee Foradian"/>
        <family val="2"/>
      </rPr>
      <t>`</t>
    </r>
    <r>
      <rPr>
        <sz val="11"/>
        <color theme="1"/>
        <rFont val="Aptos Narrow"/>
        <family val="2"/>
        <scheme val="minor"/>
      </rPr>
      <t>)</t>
    </r>
  </si>
  <si>
    <t>Total % age of existing assets hedged through Put options : Nil</t>
  </si>
  <si>
    <t>Details of hedging transactions through Put options which have been squared off / expired during the period ended April 30, 2025 are as follows:
Total Number of contracts entered into : Nil
Gross Notional value of contracts : Nil
Net Profit/(Loss) on all contracts (premium paid treated as loss) : Nil</t>
  </si>
  <si>
    <t>D.</t>
  </si>
  <si>
    <t>Other than Hedging Positions through Options as on April 30, 2025</t>
  </si>
  <si>
    <t>Call / put</t>
  </si>
  <si>
    <t>Number of contracts</t>
  </si>
  <si>
    <r>
      <t>Current Price(</t>
    </r>
    <r>
      <rPr>
        <sz val="11"/>
        <color theme="1"/>
        <rFont val="Rupee Foradian"/>
        <family val="2"/>
      </rPr>
      <t>`</t>
    </r>
    <r>
      <rPr>
        <sz val="11"/>
        <color theme="1"/>
        <rFont val="Aptos Narrow"/>
        <family val="2"/>
        <scheme val="minor"/>
      </rPr>
      <t>)</t>
    </r>
  </si>
  <si>
    <t>Total Exposure through options as a %age of net assets : Nil</t>
  </si>
  <si>
    <t>Details of non-hedging transactions through options which have been squared off  / expired during the period ended April 30, 2025 are as follows:
Total Number of contracts entered into : Nil
Gross Notional Value of contracts : Nil
Net Profit/(Loss) on all contracts (premium paid treated as loss) : Nil</t>
  </si>
  <si>
    <t>E.</t>
  </si>
  <si>
    <t>Hedging Positions through swaps as on April 30, 2025 - Nil</t>
  </si>
  <si>
    <t>BENCHMARK NAME - NIFTY FINANCIAL SERVICES TRI</t>
  </si>
  <si>
    <t>SCHEME RISK-O-METER</t>
  </si>
  <si>
    <t>BENCHMARK RISK-O-METER</t>
  </si>
  <si>
    <t>Cholamandalam Investment and Finance Company Ltd</t>
  </si>
  <si>
    <t>Clearing Corporation of India Ltd</t>
  </si>
  <si>
    <t>Grand Total</t>
  </si>
  <si>
    <t>Cash &amp; Cash Equivalent:</t>
  </si>
  <si>
    <t>Others</t>
  </si>
  <si>
    <t>Financial Services</t>
  </si>
  <si>
    <t>% Exposure</t>
  </si>
  <si>
    <t>Sectors</t>
  </si>
  <si>
    <t>Issuer Name</t>
  </si>
  <si>
    <t>Fund allocation towards various sectors</t>
  </si>
  <si>
    <t>Top 10 holdings by issuer</t>
  </si>
  <si>
    <t>Scheme Name: Invesco India Financial Services Fund (An open ended equity scheme investing in financial services sector)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</si>
</sst>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#,##0.00;\(#,##0.00\)"/>
    <numFmt numFmtId="166" formatCode="#,##0.00%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FFFFFF"/>
      <name val="Arial"/>
      <family val="2"/>
    </font>
    <font>
      <b/>
      <sz val="16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indexed="72"/>
      <name val="Arial"/>
      <family val="2"/>
    </font>
    <font>
      <sz val="11"/>
      <color theme="1"/>
      <name val="Rupee Foradian"/>
      <family val="2"/>
    </font>
    <font>
      <sz val="10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right" vertical="top" wrapText="1"/>
    </xf>
    <xf numFmtId="165" fontId="5" fillId="0" borderId="5" xfId="0" applyNumberFormat="1" applyFont="1" applyBorder="1" applyAlignment="1">
      <alignment horizontal="right" vertical="top" wrapText="1"/>
    </xf>
    <xf numFmtId="166" fontId="5" fillId="0" borderId="6" xfId="0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165" fontId="6" fillId="0" borderId="8" xfId="0" applyNumberFormat="1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right" vertical="top" wrapText="1"/>
    </xf>
    <xf numFmtId="0" fontId="6" fillId="0" borderId="12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165" fontId="6" fillId="0" borderId="16" xfId="0" applyNumberFormat="1" applyFont="1" applyBorder="1" applyAlignment="1">
      <alignment horizontal="right" vertical="top" wrapText="1"/>
    </xf>
    <xf numFmtId="4" fontId="6" fillId="0" borderId="16" xfId="0" applyNumberFormat="1" applyFont="1" applyBorder="1" applyAlignment="1">
      <alignment horizontal="right" vertical="top" wrapText="1"/>
    </xf>
    <xf numFmtId="0" fontId="6" fillId="0" borderId="17" xfId="0" applyFont="1" applyBorder="1" applyAlignment="1">
      <alignment horizontal="right" vertical="top" wrapText="1"/>
    </xf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/>
    <xf numFmtId="4" fontId="0" fillId="0" borderId="18" xfId="0" applyNumberFormat="1" applyBorder="1" applyAlignment="1">
      <alignment vertical="center" wrapText="1"/>
    </xf>
    <xf numFmtId="165" fontId="0" fillId="0" borderId="18" xfId="0" applyNumberFormat="1" applyBorder="1" applyAlignment="1">
      <alignment vertical="center" wrapText="1"/>
    </xf>
    <xf numFmtId="4" fontId="0" fillId="0" borderId="18" xfId="0" applyNumberFormat="1" applyBorder="1"/>
    <xf numFmtId="165" fontId="0" fillId="0" borderId="18" xfId="0" applyNumberFormat="1" applyBorder="1"/>
    <xf numFmtId="0" fontId="0" fillId="0" borderId="0" xfId="0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Alignment="1">
      <alignment vertical="center"/>
    </xf>
    <xf numFmtId="0" fontId="0" fillId="0" borderId="23" xfId="0" applyBorder="1"/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horizontal="left" vertical="top" wrapText="1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0" borderId="0" xfId="0" applyFont="1"/>
    <xf numFmtId="0" fontId="6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166" fontId="5" fillId="0" borderId="10" xfId="0" applyNumberFormat="1" applyFont="1" applyBorder="1" applyAlignment="1">
      <alignment horizontal="right" vertical="top" wrapText="1"/>
    </xf>
    <xf numFmtId="166" fontId="9" fillId="0" borderId="10" xfId="0" applyNumberFormat="1" applyFont="1" applyBorder="1" applyAlignment="1">
      <alignment horizontal="righ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2">
    <cellStyle name="Normal" xfId="0" builtinId="0"/>
    <cellStyle name="Normal 14" xfId="1" xr:uid="{403E2615-FA55-4FB6-8C71-DC0B565FD3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file:///Z:\RestrictedEXTN3\INVESCO\Common%20Folder%201\Reports\Monthly%20Report\Templates\RiskoMeter\Very%20High.pn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Z:\RestrictedEXTN3\INVESCO\Common%20Folder%201\Reports\Monthly%20Report\Templates\RiskoMeter\Benchmark%20Very%20High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118</xdr:row>
      <xdr:rowOff>0</xdr:rowOff>
    </xdr:from>
    <xdr:to>
      <xdr:col>1</xdr:col>
      <xdr:colOff>2987675</xdr:colOff>
      <xdr:row>128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94ADB9-9531-4AA0-9154-263034579B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2278975"/>
          <a:ext cx="2987675" cy="18097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8</xdr:col>
      <xdr:colOff>314326</xdr:colOff>
      <xdr:row>128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B9EA21-8BC7-4597-9031-8E77E45B0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22278975"/>
          <a:ext cx="2933701" cy="1809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Business%20Cycle%20Fund.xlsx" TargetMode="External"/><Relationship Id="rId1" Type="http://schemas.openxmlformats.org/officeDocument/2006/relationships/externalLinkPath" Target="Business%20Cycle%20Fund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Arbitrage.xlsx" TargetMode="External"/><Relationship Id="rId1" Type="http://schemas.openxmlformats.org/officeDocument/2006/relationships/externalLinkPath" Target="Arbitrage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Banking%20and%20PSU.xlsx" TargetMode="External"/><Relationship Id="rId1" Type="http://schemas.openxmlformats.org/officeDocument/2006/relationships/externalLinkPath" Target="Banking%20and%20PSU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Aggressive%20Hybrid%20Fund.xlsx" TargetMode="External"/><Relationship Id="rId1" Type="http://schemas.openxmlformats.org/officeDocument/2006/relationships/externalLinkPath" Target="Aggressive%20Hybrid%20Fund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NASDAQ.xlsx" TargetMode="External"/><Relationship Id="rId1" Type="http://schemas.openxmlformats.org/officeDocument/2006/relationships/externalLinkPath" Target="NASDAQ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Equity%20Savings.xlsx" TargetMode="External"/><Relationship Id="rId1" Type="http://schemas.openxmlformats.org/officeDocument/2006/relationships/externalLinkPath" Target="Equity%20Savings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ESG%20Integration%20Strategy.xlsx" TargetMode="External"/><Relationship Id="rId1" Type="http://schemas.openxmlformats.org/officeDocument/2006/relationships/externalLinkPath" Target="ESG%20Integration%20Strategy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Flexi%20Cap.xlsx" TargetMode="External"/><Relationship Id="rId1" Type="http://schemas.openxmlformats.org/officeDocument/2006/relationships/externalLinkPath" Target="Flexi%20Cap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Focused%20Equity.xlsx" TargetMode="External"/><Relationship Id="rId1" Type="http://schemas.openxmlformats.org/officeDocument/2006/relationships/externalLinkPath" Target="Focused%20Equity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Global%20Consumer.xlsx" TargetMode="External"/><Relationship Id="rId1" Type="http://schemas.openxmlformats.org/officeDocument/2006/relationships/externalLinkPath" Target="Global%20Consumer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Multi%20Asset%20%20Fund.xlsx" TargetMode="External"/><Relationship Id="rId1" Type="http://schemas.openxmlformats.org/officeDocument/2006/relationships/externalLinkPath" Target="Multi%20Asset%20%20Fund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Medium%20Duration.xlsx" TargetMode="External"/><Relationship Id="rId1" Type="http://schemas.openxmlformats.org/officeDocument/2006/relationships/externalLinkPath" Target="Medium%20Dur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Manufacturing.xlsx" TargetMode="External"/><Relationship Id="rId1" Type="http://schemas.openxmlformats.org/officeDocument/2006/relationships/externalLinkPath" Target="Manufactur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Nifty%20G-sec%20Jul%202027.xlsx" TargetMode="External"/><Relationship Id="rId1" Type="http://schemas.openxmlformats.org/officeDocument/2006/relationships/externalLinkPath" Target="Nifty%20G-sec%20Jul%202027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Nifty%20G-sec%20Sep%202032.xlsx" TargetMode="External"/><Relationship Id="rId1" Type="http://schemas.openxmlformats.org/officeDocument/2006/relationships/externalLinkPath" Target="Nifty%20G-sec%20Sep%202032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Overnight.xlsx" TargetMode="External"/><Relationship Id="rId1" Type="http://schemas.openxmlformats.org/officeDocument/2006/relationships/externalLinkPath" Target="Overnight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Smallcap.xlsx" TargetMode="External"/><Relationship Id="rId1" Type="http://schemas.openxmlformats.org/officeDocument/2006/relationships/externalLinkPath" Target="Smallcap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Technology.xlsx" TargetMode="External"/><Relationship Id="rId1" Type="http://schemas.openxmlformats.org/officeDocument/2006/relationships/externalLinkPath" Target="Technology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ing\0Ami\Akshay%20Handover\Monthly%20Holding\2025\Monthly%20Portfolio%20-%20April%20-%2025\Monthly_Portfolio\Corporate%20Bond.xlsx" TargetMode="External"/><Relationship Id="rId1" Type="http://schemas.openxmlformats.org/officeDocument/2006/relationships/externalLinkPath" Target="Corporate%20Bo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siness Cycle Fund"/>
      <sheetName val="IBCF"/>
    </sheetNames>
    <sheetDataSet>
      <sheetData sheetId="0" refreshError="1"/>
      <sheetData sheetId="1">
        <row r="1">
          <cell r="A1" t="str">
            <v>Scheme Name: Invesco India Business Cycle Fund (An open ended equity scheme following business cycles based investing theme)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bitrage"/>
      <sheetName val="RARBF"/>
    </sheetNames>
    <sheetDataSet>
      <sheetData sheetId="0" refreshError="1"/>
      <sheetData sheetId="1">
        <row r="1">
          <cell r="A1" t="str">
            <v>Scheme Name: Invesco India Arbitrage Fund (An open ended scheme investing in arbitrage opportunities)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nking and PSU"/>
      <sheetName val="RBDF"/>
    </sheetNames>
    <sheetDataSet>
      <sheetData sheetId="0" refreshError="1"/>
      <sheetData sheetId="1">
        <row r="1">
          <cell r="A1" t="str">
            <v>Scheme Name: Invesco India Banking and PSU Fund (An open ended debt scheme predominantly investing in Debt instruments of banks, Public Sector Undertakings,Public Financial Institutions and Municipal Bonds. A relatively high interest rate risk and relatively low credit risk)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gressive Hybrid Fund"/>
      <sheetName val="IEBF"/>
    </sheetNames>
    <sheetDataSet>
      <sheetData sheetId="0" refreshError="1"/>
      <sheetData sheetId="1">
        <row r="1">
          <cell r="A1" t="str">
            <v>Scheme Name: Invesco India Aggressive Hybrid Fund (An open ended hybrid scheme investing predominantly in equity and equity related instruments)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SDAQ"/>
      <sheetName val="IENEFOF"/>
    </sheetNames>
    <sheetDataSet>
      <sheetData sheetId="0" refreshError="1"/>
      <sheetData sheetId="1">
        <row r="1">
          <cell r="A1" t="str">
            <v>Scheme Name: Invesco India - Invesco EQQQ NASDAQ-100 ETF Fund of Fund *** (An open ended fund of fund scheme investing in Invesco EQQQ NASDAQ-100 UCITS ETF)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quity Savings"/>
      <sheetName val="IESF"/>
    </sheetNames>
    <sheetDataSet>
      <sheetData sheetId="0" refreshError="1"/>
      <sheetData sheetId="1">
        <row r="1">
          <cell r="A1" t="str">
            <v>Scheme Name: Invesco India Equity Savings Fund (An open ended scheme investing in equity, arbitrage and debt)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G Integration Strategy"/>
      <sheetName val="IESGEF"/>
    </sheetNames>
    <sheetDataSet>
      <sheetData sheetId="0" refreshError="1"/>
      <sheetData sheetId="1">
        <row r="1">
          <cell r="A1" t="str">
            <v>Scheme Name: Invesco India ESG Integration Strategy Fund (An open ended equity scheme investing in companies following Environmental, Social and Governance (ESG) theme following integration strategy)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i Cap"/>
      <sheetName val="IFCF"/>
    </sheetNames>
    <sheetDataSet>
      <sheetData sheetId="0" refreshError="1"/>
      <sheetData sheetId="1">
        <row r="1">
          <cell r="A1" t="str">
            <v>Scheme Name: Invesco India Flexi Cap Fund (An open ended dynamic equity scheme investing across large cap, mid cap, small cap stocks)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cused Equity"/>
      <sheetName val="IFEF"/>
    </sheetNames>
    <sheetDataSet>
      <sheetData sheetId="0" refreshError="1"/>
      <sheetData sheetId="1">
        <row r="1">
          <cell r="A1" t="str">
            <v>Scheme Name: Invesco India Focused Fund (An open ended equity scheme investing in maximum 20 stocks across market capitalization (i.e. Multicap))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lobal Consumer"/>
      <sheetName val="IGCTFOF"/>
    </sheetNames>
    <sheetDataSet>
      <sheetData sheetId="0" refreshError="1"/>
      <sheetData sheetId="1">
        <row r="1">
          <cell r="A1" t="str">
            <v>Scheme Name: Invesco India - Invesco Global Consumer Trends Fund of Fund*** (An open ended fund of fund scheme investing in Invesco Global Consumer Trends Fund)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lti Asset  Fund"/>
      <sheetName val="IMAAF"/>
    </sheetNames>
    <sheetDataSet>
      <sheetData sheetId="0" refreshError="1"/>
      <sheetData sheetId="1">
        <row r="1">
          <cell r="A1" t="str">
            <v>Scheme Name: Invesco India Multi Asset Allocation Fund (An open ended scheme investing in Equity, Debt, Gold ETFs / Silver ETFs)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dium Duration"/>
      <sheetName val="IMDF"/>
    </sheetNames>
    <sheetDataSet>
      <sheetData sheetId="0" refreshError="1"/>
      <sheetData sheetId="1">
        <row r="1">
          <cell r="A1" t="str">
            <v>Scheme Name: Invesco India Medium Duration Fund (An open ended medium term debt scheme investing in instruments such that the Macaulay duration of the portfolio is between 3 years and 4 years.A relatively high interest rate risk and moderate credit risk)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facturing"/>
      <sheetName val="IMFGF"/>
    </sheetNames>
    <sheetDataSet>
      <sheetData sheetId="0" refreshError="1"/>
      <sheetData sheetId="1">
        <row r="1">
          <cell r="A1" t="str">
            <v>Scheme Name: Invesco India Manufacturing Fund (An open ended equity scheme following manufacturing theme)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fty G-sec Jul 2027"/>
      <sheetName val="INGJ27"/>
    </sheetNames>
    <sheetDataSet>
      <sheetData sheetId="0" refreshError="1"/>
      <sheetData sheetId="1">
        <row r="1">
          <cell r="A1" t="str">
            <v>Scheme Name: Invesco India Nifty G-sec Jul 2027 Index Fund (An open-ended Target Maturity Index Fund tracking Nifty G-sec Jul 2027 Index.A relatively high interest rate risk and relatively low credit risk.)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fty G-sec Sep 2032"/>
      <sheetName val="INGS32"/>
    </sheetNames>
    <sheetDataSet>
      <sheetData sheetId="0" refreshError="1"/>
      <sheetData sheetId="1">
        <row r="1">
          <cell r="A1" t="str">
            <v>Scheme Name: Invesco India Nifty G-sec Sep 2032 Index Fund (An open-ended Target Maturity Index Fund tracking Nifty G-sec Sep 2032 Index. A relatively high interest rate risk and relatively low credit risk.)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night"/>
      <sheetName val="IOF"/>
    </sheetNames>
    <sheetDataSet>
      <sheetData sheetId="0" refreshError="1"/>
      <sheetData sheetId="1">
        <row r="1">
          <cell r="A1" t="str">
            <v>Scheme Name: Invesco India Overnight Fund (An open ended debt scheme investing in overnight securities.A relatively low interest rate risk and relatively low credit risk)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mallcap"/>
      <sheetName val="ISCF"/>
    </sheetNames>
    <sheetDataSet>
      <sheetData sheetId="0" refreshError="1"/>
      <sheetData sheetId="1">
        <row r="1">
          <cell r="A1" t="str">
            <v>Scheme Name: Invesco India Smallcap Fund (Small Cap Fund - An open ended equity scheme predominantly investing in small cap stocks)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chnology"/>
      <sheetName val="ITECHF"/>
    </sheetNames>
    <sheetDataSet>
      <sheetData sheetId="0" refreshError="1"/>
      <sheetData sheetId="1">
        <row r="1">
          <cell r="A1" t="str">
            <v>Scheme Name: Invesco India Technology Fund (An open ended equity scheme investing in technology and technology related sectors)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rporate Bond"/>
      <sheetName val="RAIF"/>
    </sheetNames>
    <sheetDataSet>
      <sheetData sheetId="0" refreshError="1"/>
      <sheetData sheetId="1">
        <row r="1">
          <cell r="A1" t="str">
            <v>Scheme Name: Invesco India Corporate Bond Fund (An open ended debt scheme predominantly investing in AA+ and above rated corporate bonds. A relatively high interest rate risk and relatively low credit risk)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856DF-4606-4D44-B691-42B59D63943D}">
  <sheetPr codeName="Sheet10">
    <outlinePr summaryBelow="0"/>
  </sheetPr>
  <dimension ref="A1:H117"/>
  <sheetViews>
    <sheetView showGridLines="0" tabSelected="1" zoomScaleNormal="100" workbookViewId="0"/>
  </sheetViews>
  <sheetFormatPr defaultRowHeight="14.5"/>
  <cols>
    <col min="1" max="1" width="3.08984375" customWidth="1"/>
    <col min="2" max="2" width="92.6328125" customWidth="1"/>
    <col min="3" max="3" width="15.36328125" customWidth="1"/>
    <col min="4" max="4" width="26.453125" customWidth="1"/>
    <col min="5" max="5" width="14.90625" customWidth="1"/>
    <col min="6" max="6" width="14.453125" customWidth="1"/>
    <col min="7" max="7" width="14.7265625" customWidth="1"/>
    <col min="8" max="8" width="8.36328125" customWidth="1"/>
  </cols>
  <sheetData>
    <row r="1" spans="1:8" ht="20.149999999999999" customHeight="1">
      <c r="A1" s="1" t="s">
        <v>0</v>
      </c>
      <c r="B1" s="81" t="s">
        <v>1</v>
      </c>
      <c r="C1" s="81"/>
      <c r="D1" s="81"/>
      <c r="E1" s="81"/>
      <c r="F1" s="81"/>
      <c r="G1" s="81"/>
      <c r="H1" s="81"/>
    </row>
    <row r="2" spans="1:8" ht="20.149999999999999" customHeight="1">
      <c r="A2" s="2"/>
      <c r="B2" s="81" t="s">
        <v>2</v>
      </c>
      <c r="C2" s="81"/>
      <c r="D2" s="81"/>
      <c r="E2" s="81"/>
      <c r="F2" s="81"/>
      <c r="G2" s="81"/>
      <c r="H2" s="81"/>
    </row>
    <row r="3" spans="1:8" ht="56.5" customHeight="1">
      <c r="A3" s="2"/>
      <c r="B3" s="81" t="s">
        <v>3</v>
      </c>
      <c r="C3" s="81"/>
      <c r="D3" s="81"/>
      <c r="E3" s="81"/>
      <c r="F3" s="81"/>
      <c r="G3" s="81"/>
      <c r="H3" s="81"/>
    </row>
    <row r="4" spans="1:8" ht="13" customHeight="1" thickBot="1">
      <c r="A4" s="2"/>
      <c r="B4" s="73"/>
      <c r="C4" s="73"/>
      <c r="D4" s="73"/>
      <c r="E4" s="73"/>
      <c r="F4" s="73"/>
      <c r="G4" s="73"/>
      <c r="H4" s="73"/>
    </row>
    <row r="5" spans="1:8" ht="28" customHeight="1">
      <c r="A5" s="2"/>
      <c r="B5" s="4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6" t="s">
        <v>10</v>
      </c>
    </row>
    <row r="6" spans="1:8" ht="13" customHeight="1">
      <c r="A6" s="2"/>
      <c r="B6" s="7" t="s">
        <v>11</v>
      </c>
      <c r="C6" s="8"/>
      <c r="D6" s="8"/>
      <c r="E6" s="8"/>
      <c r="F6" s="8"/>
      <c r="G6" s="8"/>
      <c r="H6" s="9"/>
    </row>
    <row r="7" spans="1:8" ht="13" customHeight="1">
      <c r="A7" s="2"/>
      <c r="B7" s="7" t="s">
        <v>12</v>
      </c>
      <c r="C7" s="10"/>
      <c r="D7" s="10"/>
      <c r="E7" s="8"/>
      <c r="F7" s="8"/>
      <c r="G7" s="8"/>
      <c r="H7" s="9"/>
    </row>
    <row r="8" spans="1:8" ht="13" customHeight="1">
      <c r="A8" s="1" t="s">
        <v>13</v>
      </c>
      <c r="B8" s="11" t="s">
        <v>14</v>
      </c>
      <c r="C8" s="12" t="s">
        <v>15</v>
      </c>
      <c r="D8" s="8" t="s">
        <v>16</v>
      </c>
      <c r="E8" s="13">
        <v>1973483</v>
      </c>
      <c r="F8" s="14">
        <v>28161.599999999999</v>
      </c>
      <c r="G8" s="14">
        <v>21.54</v>
      </c>
      <c r="H8" s="15"/>
    </row>
    <row r="9" spans="1:8" ht="13" customHeight="1">
      <c r="A9" s="1" t="s">
        <v>17</v>
      </c>
      <c r="B9" s="11" t="s">
        <v>18</v>
      </c>
      <c r="C9" s="12" t="s">
        <v>19</v>
      </c>
      <c r="D9" s="8" t="s">
        <v>16</v>
      </c>
      <c r="E9" s="13">
        <v>1383926</v>
      </c>
      <c r="F9" s="14">
        <v>26640.58</v>
      </c>
      <c r="G9" s="14">
        <v>20.37</v>
      </c>
      <c r="H9" s="15"/>
    </row>
    <row r="10" spans="1:8" ht="13" customHeight="1">
      <c r="A10" s="1" t="s">
        <v>20</v>
      </c>
      <c r="B10" s="11" t="s">
        <v>21</v>
      </c>
      <c r="C10" s="12" t="s">
        <v>22</v>
      </c>
      <c r="D10" s="8" t="s">
        <v>16</v>
      </c>
      <c r="E10" s="13">
        <v>645964</v>
      </c>
      <c r="F10" s="14">
        <v>7654.67</v>
      </c>
      <c r="G10" s="14">
        <v>5.85</v>
      </c>
      <c r="H10" s="15"/>
    </row>
    <row r="11" spans="1:8" ht="13" customHeight="1">
      <c r="A11" s="1" t="s">
        <v>23</v>
      </c>
      <c r="B11" s="11" t="s">
        <v>24</v>
      </c>
      <c r="C11" s="12" t="s">
        <v>25</v>
      </c>
      <c r="D11" s="8" t="s">
        <v>16</v>
      </c>
      <c r="E11" s="13">
        <v>838841</v>
      </c>
      <c r="F11" s="14">
        <v>6615.52</v>
      </c>
      <c r="G11" s="14">
        <v>5.0599999999999996</v>
      </c>
      <c r="H11" s="15"/>
    </row>
    <row r="12" spans="1:8" ht="13" customHeight="1">
      <c r="A12" s="1" t="s">
        <v>26</v>
      </c>
      <c r="B12" s="11" t="s">
        <v>27</v>
      </c>
      <c r="C12" s="12" t="s">
        <v>28</v>
      </c>
      <c r="D12" s="8" t="s">
        <v>29</v>
      </c>
      <c r="E12" s="13">
        <v>65364</v>
      </c>
      <c r="F12" s="14">
        <v>4005.51</v>
      </c>
      <c r="G12" s="14">
        <v>3.06</v>
      </c>
      <c r="H12" s="15"/>
    </row>
    <row r="13" spans="1:8" ht="13" customHeight="1">
      <c r="A13" s="1" t="s">
        <v>30</v>
      </c>
      <c r="B13" s="11" t="s">
        <v>31</v>
      </c>
      <c r="C13" s="12" t="s">
        <v>32</v>
      </c>
      <c r="D13" s="8" t="s">
        <v>33</v>
      </c>
      <c r="E13" s="13">
        <v>267947</v>
      </c>
      <c r="F13" s="14">
        <v>3998.31</v>
      </c>
      <c r="G13" s="14">
        <v>3.06</v>
      </c>
      <c r="H13" s="15"/>
    </row>
    <row r="14" spans="1:8" ht="13" customHeight="1">
      <c r="A14" s="1" t="s">
        <v>34</v>
      </c>
      <c r="B14" s="11" t="s">
        <v>35</v>
      </c>
      <c r="C14" s="12" t="s">
        <v>36</v>
      </c>
      <c r="D14" s="8" t="s">
        <v>16</v>
      </c>
      <c r="E14" s="13">
        <v>1789294</v>
      </c>
      <c r="F14" s="14">
        <v>3903.7</v>
      </c>
      <c r="G14" s="14">
        <v>2.99</v>
      </c>
      <c r="H14" s="15"/>
    </row>
    <row r="15" spans="1:8" ht="13" customHeight="1">
      <c r="A15" s="1" t="s">
        <v>37</v>
      </c>
      <c r="B15" s="11" t="s">
        <v>38</v>
      </c>
      <c r="C15" s="12" t="s">
        <v>39</v>
      </c>
      <c r="D15" s="8" t="s">
        <v>33</v>
      </c>
      <c r="E15" s="13">
        <v>562890</v>
      </c>
      <c r="F15" s="14">
        <v>3443.2</v>
      </c>
      <c r="G15" s="14">
        <v>2.63</v>
      </c>
      <c r="H15" s="15"/>
    </row>
    <row r="16" spans="1:8" ht="13" customHeight="1">
      <c r="A16" s="1" t="s">
        <v>40</v>
      </c>
      <c r="B16" s="11" t="s">
        <v>41</v>
      </c>
      <c r="C16" s="12" t="s">
        <v>42</v>
      </c>
      <c r="D16" s="8" t="s">
        <v>29</v>
      </c>
      <c r="E16" s="13">
        <v>78652</v>
      </c>
      <c r="F16" s="14">
        <v>3440.55</v>
      </c>
      <c r="G16" s="14">
        <v>2.63</v>
      </c>
      <c r="H16" s="15"/>
    </row>
    <row r="17" spans="1:8" ht="13" customHeight="1">
      <c r="A17" s="1" t="s">
        <v>43</v>
      </c>
      <c r="B17" s="11" t="s">
        <v>44</v>
      </c>
      <c r="C17" s="12" t="s">
        <v>45</v>
      </c>
      <c r="D17" s="8" t="s">
        <v>46</v>
      </c>
      <c r="E17" s="13">
        <v>202712</v>
      </c>
      <c r="F17" s="14">
        <v>3294.68</v>
      </c>
      <c r="G17" s="14">
        <v>2.52</v>
      </c>
      <c r="H17" s="15"/>
    </row>
    <row r="18" spans="1:8" ht="13" customHeight="1">
      <c r="A18" s="1" t="s">
        <v>47</v>
      </c>
      <c r="B18" s="11" t="s">
        <v>48</v>
      </c>
      <c r="C18" s="12" t="s">
        <v>49</v>
      </c>
      <c r="D18" s="8" t="s">
        <v>50</v>
      </c>
      <c r="E18" s="13">
        <v>168205</v>
      </c>
      <c r="F18" s="14">
        <v>2970.16</v>
      </c>
      <c r="G18" s="14">
        <v>2.27</v>
      </c>
      <c r="H18" s="15"/>
    </row>
    <row r="19" spans="1:8" ht="13" customHeight="1">
      <c r="A19" s="1" t="s">
        <v>51</v>
      </c>
      <c r="B19" s="11" t="s">
        <v>52</v>
      </c>
      <c r="C19" s="12" t="s">
        <v>53</v>
      </c>
      <c r="D19" s="8" t="s">
        <v>33</v>
      </c>
      <c r="E19" s="13">
        <v>129828</v>
      </c>
      <c r="F19" s="14">
        <v>2817.14</v>
      </c>
      <c r="G19" s="14">
        <v>2.15</v>
      </c>
      <c r="H19" s="15"/>
    </row>
    <row r="20" spans="1:8" ht="13" customHeight="1">
      <c r="A20" s="1" t="s">
        <v>54</v>
      </c>
      <c r="B20" s="11" t="s">
        <v>55</v>
      </c>
      <c r="C20" s="12" t="s">
        <v>56</v>
      </c>
      <c r="D20" s="8" t="s">
        <v>29</v>
      </c>
      <c r="E20" s="13">
        <v>43399</v>
      </c>
      <c r="F20" s="14">
        <v>2759.74</v>
      </c>
      <c r="G20" s="14">
        <v>2.11</v>
      </c>
      <c r="H20" s="15"/>
    </row>
    <row r="21" spans="1:8" ht="13" customHeight="1">
      <c r="A21" s="1" t="s">
        <v>57</v>
      </c>
      <c r="B21" s="11" t="s">
        <v>58</v>
      </c>
      <c r="C21" s="12" t="s">
        <v>59</v>
      </c>
      <c r="D21" s="8" t="s">
        <v>16</v>
      </c>
      <c r="E21" s="13">
        <v>454070</v>
      </c>
      <c r="F21" s="14">
        <v>2569.13</v>
      </c>
      <c r="G21" s="14">
        <v>1.96</v>
      </c>
      <c r="H21" s="15"/>
    </row>
    <row r="22" spans="1:8" ht="13" customHeight="1">
      <c r="A22" s="1" t="s">
        <v>60</v>
      </c>
      <c r="B22" s="11" t="s">
        <v>61</v>
      </c>
      <c r="C22" s="12" t="s">
        <v>62</v>
      </c>
      <c r="D22" s="8" t="s">
        <v>16</v>
      </c>
      <c r="E22" s="13">
        <v>1181832</v>
      </c>
      <c r="F22" s="14">
        <v>2324.4299999999998</v>
      </c>
      <c r="G22" s="14">
        <v>1.78</v>
      </c>
      <c r="H22" s="15"/>
    </row>
    <row r="23" spans="1:8" ht="13" customHeight="1">
      <c r="A23" s="1" t="s">
        <v>63</v>
      </c>
      <c r="B23" s="11" t="s">
        <v>64</v>
      </c>
      <c r="C23" s="12" t="s">
        <v>65</v>
      </c>
      <c r="D23" s="8" t="s">
        <v>16</v>
      </c>
      <c r="E23" s="13">
        <v>3453874</v>
      </c>
      <c r="F23" s="14">
        <v>2312.37</v>
      </c>
      <c r="G23" s="14">
        <v>1.77</v>
      </c>
      <c r="H23" s="15"/>
    </row>
    <row r="24" spans="1:8" ht="13" customHeight="1">
      <c r="A24" s="1" t="s">
        <v>66</v>
      </c>
      <c r="B24" s="11" t="s">
        <v>67</v>
      </c>
      <c r="C24" s="12" t="s">
        <v>68</v>
      </c>
      <c r="D24" s="8" t="s">
        <v>50</v>
      </c>
      <c r="E24" s="13">
        <v>115568</v>
      </c>
      <c r="F24" s="14">
        <v>2168.63</v>
      </c>
      <c r="G24" s="14">
        <v>1.66</v>
      </c>
      <c r="H24" s="15"/>
    </row>
    <row r="25" spans="1:8" ht="13" customHeight="1">
      <c r="A25" s="1" t="s">
        <v>69</v>
      </c>
      <c r="B25" s="11" t="s">
        <v>70</v>
      </c>
      <c r="C25" s="12" t="s">
        <v>71</v>
      </c>
      <c r="D25" s="8" t="s">
        <v>33</v>
      </c>
      <c r="E25" s="13">
        <v>153151</v>
      </c>
      <c r="F25" s="14">
        <v>1882.69</v>
      </c>
      <c r="G25" s="14">
        <v>1.44</v>
      </c>
      <c r="H25" s="15"/>
    </row>
    <row r="26" spans="1:8" ht="13" customHeight="1">
      <c r="A26" s="1" t="s">
        <v>72</v>
      </c>
      <c r="B26" s="11" t="s">
        <v>73</v>
      </c>
      <c r="C26" s="12" t="s">
        <v>74</v>
      </c>
      <c r="D26" s="8" t="s">
        <v>33</v>
      </c>
      <c r="E26" s="13">
        <v>414445</v>
      </c>
      <c r="F26" s="14">
        <v>1741.08</v>
      </c>
      <c r="G26" s="14">
        <v>1.33</v>
      </c>
      <c r="H26" s="15"/>
    </row>
    <row r="27" spans="1:8" ht="13" customHeight="1">
      <c r="A27" s="1" t="s">
        <v>75</v>
      </c>
      <c r="B27" s="11" t="s">
        <v>76</v>
      </c>
      <c r="C27" s="12" t="s">
        <v>77</v>
      </c>
      <c r="D27" s="8" t="s">
        <v>33</v>
      </c>
      <c r="E27" s="13">
        <v>1612452</v>
      </c>
      <c r="F27" s="14">
        <v>1648.73</v>
      </c>
      <c r="G27" s="14">
        <v>1.26</v>
      </c>
      <c r="H27" s="15"/>
    </row>
    <row r="28" spans="1:8" ht="13" customHeight="1">
      <c r="A28" s="1" t="s">
        <v>78</v>
      </c>
      <c r="B28" s="11" t="s">
        <v>79</v>
      </c>
      <c r="C28" s="12" t="s">
        <v>80</v>
      </c>
      <c r="D28" s="8" t="s">
        <v>29</v>
      </c>
      <c r="E28" s="13">
        <v>62675</v>
      </c>
      <c r="F28" s="14">
        <v>1388.44</v>
      </c>
      <c r="G28" s="14">
        <v>1.06</v>
      </c>
      <c r="H28" s="15"/>
    </row>
    <row r="29" spans="1:8" ht="13" customHeight="1">
      <c r="A29" s="1" t="s">
        <v>81</v>
      </c>
      <c r="B29" s="11" t="s">
        <v>82</v>
      </c>
      <c r="C29" s="12" t="s">
        <v>83</v>
      </c>
      <c r="D29" s="8" t="s">
        <v>16</v>
      </c>
      <c r="E29" s="13">
        <v>159077</v>
      </c>
      <c r="F29" s="14">
        <v>1333.7</v>
      </c>
      <c r="G29" s="14">
        <v>1.02</v>
      </c>
      <c r="H29" s="15"/>
    </row>
    <row r="30" spans="1:8" ht="13" customHeight="1">
      <c r="A30" s="1" t="s">
        <v>84</v>
      </c>
      <c r="B30" s="11" t="s">
        <v>85</v>
      </c>
      <c r="C30" s="12" t="s">
        <v>86</v>
      </c>
      <c r="D30" s="8" t="s">
        <v>50</v>
      </c>
      <c r="E30" s="13">
        <v>295470</v>
      </c>
      <c r="F30" s="14">
        <v>1326.22</v>
      </c>
      <c r="G30" s="14">
        <v>1.01</v>
      </c>
      <c r="H30" s="15"/>
    </row>
    <row r="31" spans="1:8" ht="13" customHeight="1">
      <c r="A31" s="1" t="s">
        <v>87</v>
      </c>
      <c r="B31" s="11" t="s">
        <v>88</v>
      </c>
      <c r="C31" s="12" t="s">
        <v>89</v>
      </c>
      <c r="D31" s="8" t="s">
        <v>16</v>
      </c>
      <c r="E31" s="13">
        <v>527004</v>
      </c>
      <c r="F31" s="14">
        <v>1317.14</v>
      </c>
      <c r="G31" s="14">
        <v>1.01</v>
      </c>
      <c r="H31" s="15"/>
    </row>
    <row r="32" spans="1:8" ht="13" customHeight="1">
      <c r="A32" s="1" t="s">
        <v>90</v>
      </c>
      <c r="B32" s="11" t="s">
        <v>91</v>
      </c>
      <c r="C32" s="12" t="s">
        <v>92</v>
      </c>
      <c r="D32" s="8" t="s">
        <v>50</v>
      </c>
      <c r="E32" s="13">
        <v>100447</v>
      </c>
      <c r="F32" s="14">
        <v>1310.83</v>
      </c>
      <c r="G32" s="14">
        <v>1</v>
      </c>
      <c r="H32" s="15"/>
    </row>
    <row r="33" spans="1:8" ht="13" customHeight="1">
      <c r="A33" s="1" t="s">
        <v>93</v>
      </c>
      <c r="B33" s="11" t="s">
        <v>94</v>
      </c>
      <c r="C33" s="12" t="s">
        <v>95</v>
      </c>
      <c r="D33" s="8" t="s">
        <v>29</v>
      </c>
      <c r="E33" s="13">
        <v>32359</v>
      </c>
      <c r="F33" s="14">
        <v>1264.04</v>
      </c>
      <c r="G33" s="14">
        <v>0.97</v>
      </c>
      <c r="H33" s="15"/>
    </row>
    <row r="34" spans="1:8" ht="13" customHeight="1">
      <c r="A34" s="1" t="s">
        <v>96</v>
      </c>
      <c r="B34" s="11" t="s">
        <v>97</v>
      </c>
      <c r="C34" s="12" t="s">
        <v>98</v>
      </c>
      <c r="D34" s="8" t="s">
        <v>33</v>
      </c>
      <c r="E34" s="13">
        <v>269489</v>
      </c>
      <c r="F34" s="14">
        <v>1258.6500000000001</v>
      </c>
      <c r="G34" s="14">
        <v>0.96</v>
      </c>
      <c r="H34" s="15"/>
    </row>
    <row r="35" spans="1:8" ht="13" customHeight="1">
      <c r="A35" s="1" t="s">
        <v>99</v>
      </c>
      <c r="B35" s="11" t="s">
        <v>100</v>
      </c>
      <c r="C35" s="12" t="s">
        <v>101</v>
      </c>
      <c r="D35" s="8" t="s">
        <v>33</v>
      </c>
      <c r="E35" s="13">
        <v>769060</v>
      </c>
      <c r="F35" s="14">
        <v>938.25</v>
      </c>
      <c r="G35" s="14">
        <v>0.72</v>
      </c>
      <c r="H35" s="15"/>
    </row>
    <row r="36" spans="1:8" ht="13" customHeight="1">
      <c r="A36" s="1" t="s">
        <v>102</v>
      </c>
      <c r="B36" s="11" t="s">
        <v>103</v>
      </c>
      <c r="C36" s="12" t="s">
        <v>104</v>
      </c>
      <c r="D36" s="8" t="s">
        <v>33</v>
      </c>
      <c r="E36" s="13">
        <v>97197</v>
      </c>
      <c r="F36" s="14">
        <v>849.06</v>
      </c>
      <c r="G36" s="14">
        <v>0.65</v>
      </c>
      <c r="H36" s="15"/>
    </row>
    <row r="37" spans="1:8" ht="13" customHeight="1">
      <c r="A37" s="1" t="s">
        <v>105</v>
      </c>
      <c r="B37" s="11" t="s">
        <v>106</v>
      </c>
      <c r="C37" s="12" t="s">
        <v>107</v>
      </c>
      <c r="D37" s="8" t="s">
        <v>33</v>
      </c>
      <c r="E37" s="13">
        <v>89270</v>
      </c>
      <c r="F37" s="14">
        <v>638.41</v>
      </c>
      <c r="G37" s="14">
        <v>0.49</v>
      </c>
      <c r="H37" s="15"/>
    </row>
    <row r="38" spans="1:8" ht="13" customHeight="1">
      <c r="A38" s="1" t="s">
        <v>108</v>
      </c>
      <c r="B38" s="11" t="s">
        <v>109</v>
      </c>
      <c r="C38" s="12" t="s">
        <v>110</v>
      </c>
      <c r="D38" s="8" t="s">
        <v>29</v>
      </c>
      <c r="E38" s="13">
        <v>48640</v>
      </c>
      <c r="F38" s="14">
        <v>479.61</v>
      </c>
      <c r="G38" s="14">
        <v>0.37</v>
      </c>
      <c r="H38" s="15"/>
    </row>
    <row r="39" spans="1:8" ht="13" customHeight="1">
      <c r="A39" s="1" t="s">
        <v>111</v>
      </c>
      <c r="B39" s="11" t="s">
        <v>112</v>
      </c>
      <c r="C39" s="12" t="s">
        <v>113</v>
      </c>
      <c r="D39" s="8" t="s">
        <v>29</v>
      </c>
      <c r="E39" s="13">
        <v>2498</v>
      </c>
      <c r="F39" s="14">
        <v>57.76</v>
      </c>
      <c r="G39" s="14">
        <v>0.04</v>
      </c>
      <c r="H39" s="15"/>
    </row>
    <row r="40" spans="1:8" ht="13" customHeight="1">
      <c r="A40" s="1" t="s">
        <v>114</v>
      </c>
      <c r="B40" s="11" t="s">
        <v>115</v>
      </c>
      <c r="C40" s="12" t="s">
        <v>116</v>
      </c>
      <c r="D40" s="8" t="s">
        <v>29</v>
      </c>
      <c r="E40" s="13">
        <v>219</v>
      </c>
      <c r="F40" s="14">
        <v>2.89</v>
      </c>
      <c r="G40" s="16" t="s">
        <v>117</v>
      </c>
      <c r="H40" s="15"/>
    </row>
    <row r="41" spans="1:8" ht="13" customHeight="1">
      <c r="A41" s="2"/>
      <c r="B41" s="7" t="s">
        <v>118</v>
      </c>
      <c r="C41" s="8"/>
      <c r="D41" s="8"/>
      <c r="E41" s="8"/>
      <c r="F41" s="17">
        <v>126517.42</v>
      </c>
      <c r="G41" s="17">
        <v>96.74</v>
      </c>
      <c r="H41" s="18"/>
    </row>
    <row r="42" spans="1:8" ht="13" customHeight="1">
      <c r="A42" s="2"/>
      <c r="B42" s="19" t="s">
        <v>119</v>
      </c>
      <c r="C42" s="20"/>
      <c r="D42" s="20"/>
      <c r="E42" s="21"/>
      <c r="F42" s="22" t="s">
        <v>120</v>
      </c>
      <c r="G42" s="22" t="s">
        <v>120</v>
      </c>
      <c r="H42" s="23" t="s">
        <v>120</v>
      </c>
    </row>
    <row r="43" spans="1:8" ht="13" customHeight="1">
      <c r="A43" s="2"/>
      <c r="B43" s="24" t="s">
        <v>118</v>
      </c>
      <c r="C43" s="25"/>
      <c r="D43" s="25"/>
      <c r="E43" s="22"/>
      <c r="F43" s="22" t="s">
        <v>120</v>
      </c>
      <c r="G43" s="22" t="s">
        <v>120</v>
      </c>
      <c r="H43" s="23" t="s">
        <v>120</v>
      </c>
    </row>
    <row r="44" spans="1:8" ht="13" customHeight="1">
      <c r="A44" s="2"/>
      <c r="B44" s="19" t="s">
        <v>121</v>
      </c>
      <c r="C44" s="20"/>
      <c r="D44" s="20"/>
      <c r="E44" s="26"/>
      <c r="F44" s="17">
        <v>126517.42</v>
      </c>
      <c r="G44" s="17">
        <v>96.74</v>
      </c>
      <c r="H44" s="23"/>
    </row>
    <row r="45" spans="1:8" ht="13" customHeight="1">
      <c r="A45" s="2"/>
      <c r="B45" s="7" t="s">
        <v>122</v>
      </c>
      <c r="C45" s="8"/>
      <c r="D45" s="8"/>
      <c r="E45" s="8"/>
      <c r="F45" s="8"/>
      <c r="G45" s="8"/>
      <c r="H45" s="9"/>
    </row>
    <row r="46" spans="1:8" ht="13" customHeight="1">
      <c r="A46" s="2"/>
      <c r="B46" s="7" t="s">
        <v>123</v>
      </c>
      <c r="C46" s="10"/>
      <c r="D46" s="10"/>
      <c r="E46" s="8"/>
      <c r="F46" s="8"/>
      <c r="G46" s="8"/>
      <c r="H46" s="9"/>
    </row>
    <row r="47" spans="1:8" ht="13" customHeight="1">
      <c r="A47" s="1" t="s">
        <v>124</v>
      </c>
      <c r="B47" s="11" t="s">
        <v>125</v>
      </c>
      <c r="C47" s="12"/>
      <c r="D47" s="8" t="s">
        <v>29</v>
      </c>
      <c r="E47" s="13">
        <v>108500</v>
      </c>
      <c r="F47" s="14">
        <v>1382.4</v>
      </c>
      <c r="G47" s="14">
        <v>1.06</v>
      </c>
      <c r="H47" s="15"/>
    </row>
    <row r="48" spans="1:8" ht="13" customHeight="1">
      <c r="A48" s="1" t="s">
        <v>126</v>
      </c>
      <c r="B48" s="11" t="s">
        <v>127</v>
      </c>
      <c r="C48" s="12"/>
      <c r="D48" s="8" t="s">
        <v>29</v>
      </c>
      <c r="E48" s="13">
        <v>16600</v>
      </c>
      <c r="F48" s="14">
        <v>376.22</v>
      </c>
      <c r="G48" s="14">
        <v>0.28999999999999998</v>
      </c>
      <c r="H48" s="15"/>
    </row>
    <row r="49" spans="1:8" ht="13" customHeight="1">
      <c r="A49" s="2"/>
      <c r="B49" s="7" t="s">
        <v>118</v>
      </c>
      <c r="C49" s="8"/>
      <c r="D49" s="8"/>
      <c r="E49" s="8"/>
      <c r="F49" s="17">
        <v>1758.62</v>
      </c>
      <c r="G49" s="17">
        <v>1.35</v>
      </c>
      <c r="H49" s="18"/>
    </row>
    <row r="50" spans="1:8" ht="13" customHeight="1">
      <c r="A50" s="2"/>
      <c r="B50" s="19" t="s">
        <v>121</v>
      </c>
      <c r="C50" s="20"/>
      <c r="D50" s="20"/>
      <c r="E50" s="26"/>
      <c r="F50" s="17">
        <v>1758.62</v>
      </c>
      <c r="G50" s="17">
        <v>1.35</v>
      </c>
      <c r="H50" s="23"/>
    </row>
    <row r="51" spans="1:8" ht="13" customHeight="1">
      <c r="A51" s="2"/>
      <c r="B51" s="7" t="s">
        <v>128</v>
      </c>
      <c r="C51" s="8"/>
      <c r="D51" s="8"/>
      <c r="E51" s="8"/>
      <c r="F51" s="8"/>
      <c r="G51" s="8"/>
      <c r="H51" s="9"/>
    </row>
    <row r="52" spans="1:8" ht="13" customHeight="1">
      <c r="A52" s="2"/>
      <c r="B52" s="7" t="s">
        <v>129</v>
      </c>
      <c r="C52" s="10"/>
      <c r="D52" s="10"/>
      <c r="E52" s="8"/>
      <c r="F52" s="8"/>
      <c r="G52" s="8"/>
      <c r="H52" s="9"/>
    </row>
    <row r="53" spans="1:8" ht="13" customHeight="1">
      <c r="A53" s="1" t="s">
        <v>130</v>
      </c>
      <c r="B53" s="11" t="s">
        <v>131</v>
      </c>
      <c r="C53" s="12"/>
      <c r="D53" s="8"/>
      <c r="E53" s="13"/>
      <c r="F53" s="14">
        <v>4472.47</v>
      </c>
      <c r="G53" s="14">
        <v>3.42</v>
      </c>
      <c r="H53" s="15">
        <v>5.9454271536706106E-2</v>
      </c>
    </row>
    <row r="54" spans="1:8" ht="13" customHeight="1">
      <c r="A54" s="2"/>
      <c r="B54" s="7" t="s">
        <v>118</v>
      </c>
      <c r="C54" s="8"/>
      <c r="D54" s="8"/>
      <c r="E54" s="8"/>
      <c r="F54" s="17">
        <v>4472.47</v>
      </c>
      <c r="G54" s="17">
        <v>3.42</v>
      </c>
      <c r="H54" s="18"/>
    </row>
    <row r="55" spans="1:8" ht="13" customHeight="1">
      <c r="A55" s="2"/>
      <c r="B55" s="19" t="s">
        <v>121</v>
      </c>
      <c r="C55" s="20"/>
      <c r="D55" s="20"/>
      <c r="E55" s="26"/>
      <c r="F55" s="17">
        <v>4472.47</v>
      </c>
      <c r="G55" s="17">
        <v>3.42</v>
      </c>
      <c r="H55" s="23"/>
    </row>
    <row r="56" spans="1:8" ht="13" customHeight="1">
      <c r="A56" s="2"/>
      <c r="B56" s="19" t="s">
        <v>132</v>
      </c>
      <c r="C56" s="20"/>
      <c r="D56" s="20"/>
      <c r="E56" s="8"/>
      <c r="F56" s="17">
        <v>-1991.23</v>
      </c>
      <c r="G56" s="17">
        <v>-1.51</v>
      </c>
      <c r="H56" s="23"/>
    </row>
    <row r="57" spans="1:8" ht="13" customHeight="1" thickBot="1">
      <c r="A57" s="2"/>
      <c r="B57" s="27" t="s">
        <v>133</v>
      </c>
      <c r="C57" s="28"/>
      <c r="D57" s="28"/>
      <c r="E57" s="28"/>
      <c r="F57" s="29">
        <v>130757.28</v>
      </c>
      <c r="G57" s="30">
        <v>100</v>
      </c>
      <c r="H57" s="31"/>
    </row>
    <row r="58" spans="1:8" ht="13" customHeight="1">
      <c r="A58" s="2"/>
      <c r="B58" s="80"/>
      <c r="C58" s="80"/>
      <c r="D58" s="80"/>
      <c r="E58" s="80"/>
      <c r="F58" s="2"/>
      <c r="G58" s="2"/>
      <c r="H58" s="2"/>
    </row>
    <row r="59" spans="1:8" ht="13" customHeight="1">
      <c r="A59" s="2"/>
      <c r="B59" s="80"/>
      <c r="C59" s="80"/>
      <c r="D59" s="80"/>
      <c r="E59" s="80"/>
      <c r="F59" s="2"/>
      <c r="G59" s="2"/>
      <c r="H59" s="2"/>
    </row>
    <row r="60" spans="1:8" ht="13" customHeight="1">
      <c r="A60" s="2"/>
      <c r="B60" s="77" t="s">
        <v>134</v>
      </c>
      <c r="C60" s="77"/>
      <c r="D60" s="77"/>
      <c r="E60" s="77"/>
      <c r="F60" s="2"/>
      <c r="G60" s="2"/>
      <c r="H60" s="2"/>
    </row>
    <row r="61" spans="1:8" ht="13" customHeight="1">
      <c r="A61" s="2"/>
      <c r="B61" s="78" t="s">
        <v>135</v>
      </c>
      <c r="C61" s="79"/>
      <c r="D61" s="79"/>
      <c r="E61" s="79"/>
      <c r="F61" s="2"/>
      <c r="G61" s="2"/>
      <c r="H61" s="2"/>
    </row>
    <row r="62" spans="1:8" ht="13" customHeight="1">
      <c r="A62" s="2"/>
      <c r="B62" s="80" t="s">
        <v>136</v>
      </c>
      <c r="C62" s="80"/>
      <c r="D62" s="80"/>
      <c r="E62" s="80"/>
      <c r="F62" s="2"/>
      <c r="G62" s="2"/>
      <c r="H62" s="2"/>
    </row>
    <row r="63" spans="1:8" ht="13" customHeight="1">
      <c r="A63" s="2"/>
      <c r="B63" s="73"/>
      <c r="C63" s="73"/>
      <c r="D63" s="73"/>
      <c r="E63" s="73"/>
      <c r="F63" s="2"/>
      <c r="G63" s="2"/>
      <c r="H63" s="2"/>
    </row>
    <row r="64" spans="1:8" ht="13" customHeight="1">
      <c r="A64" s="2"/>
      <c r="B64" s="80" t="s">
        <v>137</v>
      </c>
      <c r="C64" s="80"/>
      <c r="D64" s="80"/>
      <c r="E64" s="80"/>
      <c r="F64" s="2"/>
      <c r="G64" s="2"/>
      <c r="H64" s="2"/>
    </row>
    <row r="65" spans="1:8" ht="13" customHeight="1">
      <c r="A65" s="2"/>
      <c r="B65" s="73" t="s">
        <v>138</v>
      </c>
      <c r="C65" s="73"/>
      <c r="D65" s="73"/>
      <c r="E65" s="73"/>
      <c r="F65" s="2"/>
      <c r="G65" s="2"/>
      <c r="H65" s="2"/>
    </row>
    <row r="66" spans="1:8" ht="13" customHeight="1">
      <c r="A66" s="2"/>
      <c r="B66" s="73" t="s">
        <v>139</v>
      </c>
      <c r="C66" s="73"/>
      <c r="D66" s="73"/>
      <c r="E66" s="73"/>
      <c r="F66" s="2"/>
      <c r="G66" s="2"/>
      <c r="H66" s="2"/>
    </row>
    <row r="67" spans="1:8" ht="13" customHeight="1">
      <c r="A67" s="2"/>
      <c r="B67" s="73" t="s">
        <v>140</v>
      </c>
      <c r="C67" s="73"/>
      <c r="D67" s="73"/>
      <c r="E67" s="73"/>
      <c r="F67" s="2"/>
      <c r="G67" s="2"/>
      <c r="H67" s="2"/>
    </row>
    <row r="68" spans="1:8" ht="13" customHeight="1">
      <c r="A68" s="2"/>
      <c r="B68" s="73" t="s">
        <v>141</v>
      </c>
      <c r="C68" s="73"/>
      <c r="D68" s="73"/>
      <c r="E68" s="73"/>
      <c r="F68" s="2"/>
      <c r="G68" s="2"/>
      <c r="H68" s="2"/>
    </row>
    <row r="69" spans="1:8" ht="13" customHeight="1">
      <c r="A69" s="2"/>
      <c r="B69" s="73" t="s">
        <v>142</v>
      </c>
      <c r="C69" s="73"/>
      <c r="D69" s="73"/>
      <c r="E69" s="73"/>
      <c r="F69" s="2"/>
      <c r="G69" s="2"/>
      <c r="H69" s="2"/>
    </row>
    <row r="71" spans="1:8">
      <c r="A71" s="32" t="s">
        <v>143</v>
      </c>
      <c r="B71" s="32" t="s">
        <v>144</v>
      </c>
    </row>
    <row r="72" spans="1:8" ht="43.5">
      <c r="A72" s="33"/>
      <c r="B72" s="34" t="s">
        <v>145</v>
      </c>
      <c r="C72" s="34" t="s">
        <v>146</v>
      </c>
      <c r="D72" s="34" t="s">
        <v>147</v>
      </c>
      <c r="E72" s="34" t="s">
        <v>148</v>
      </c>
      <c r="F72" s="34" t="s">
        <v>149</v>
      </c>
    </row>
    <row r="73" spans="1:8">
      <c r="A73" s="33"/>
      <c r="B73" s="34" t="s">
        <v>112</v>
      </c>
      <c r="C73" s="35" t="s">
        <v>150</v>
      </c>
      <c r="D73" s="36">
        <v>2432.1999999999998</v>
      </c>
      <c r="E73" s="37">
        <v>2266.4</v>
      </c>
      <c r="F73" s="36">
        <v>119.53</v>
      </c>
    </row>
    <row r="74" spans="1:8">
      <c r="A74" s="33"/>
      <c r="B74" s="35" t="s">
        <v>115</v>
      </c>
      <c r="C74" s="35" t="s">
        <v>150</v>
      </c>
      <c r="D74" s="38">
        <v>1160.72</v>
      </c>
      <c r="E74" s="39">
        <v>1274.0999999999999</v>
      </c>
      <c r="F74" s="36">
        <v>405.03</v>
      </c>
    </row>
    <row r="75" spans="1:8">
      <c r="A75" s="40"/>
      <c r="B75" s="74"/>
      <c r="C75" s="75"/>
      <c r="D75" s="75"/>
      <c r="E75" s="75"/>
      <c r="F75" s="76"/>
    </row>
    <row r="76" spans="1:8">
      <c r="B76" s="41" t="s">
        <v>151</v>
      </c>
      <c r="C76" s="42"/>
      <c r="D76" s="42"/>
      <c r="E76" s="42"/>
      <c r="F76" s="43"/>
    </row>
    <row r="77" spans="1:8">
      <c r="B77" s="61" t="s">
        <v>152</v>
      </c>
      <c r="C77" s="62"/>
      <c r="D77" s="62"/>
      <c r="E77" s="62"/>
      <c r="F77" s="63"/>
    </row>
    <row r="78" spans="1:8">
      <c r="B78" s="44" t="s">
        <v>153</v>
      </c>
      <c r="F78" s="45"/>
    </row>
    <row r="79" spans="1:8">
      <c r="B79" s="44" t="s">
        <v>154</v>
      </c>
      <c r="F79" s="45"/>
    </row>
    <row r="80" spans="1:8">
      <c r="B80" s="44" t="s">
        <v>155</v>
      </c>
      <c r="F80" s="45"/>
    </row>
    <row r="81" spans="1:6">
      <c r="B81" s="44" t="s">
        <v>156</v>
      </c>
      <c r="C81" s="44"/>
      <c r="F81" s="45"/>
    </row>
    <row r="82" spans="1:6">
      <c r="B82" s="46" t="s">
        <v>157</v>
      </c>
      <c r="C82" s="47"/>
      <c r="D82" s="47"/>
      <c r="E82" s="47"/>
      <c r="F82" s="48"/>
    </row>
    <row r="84" spans="1:6">
      <c r="A84" s="32" t="s">
        <v>158</v>
      </c>
      <c r="B84" s="32" t="s">
        <v>159</v>
      </c>
    </row>
    <row r="85" spans="1:6" ht="43.5">
      <c r="A85" s="49"/>
      <c r="B85" s="34" t="s">
        <v>145</v>
      </c>
      <c r="C85" s="34" t="s">
        <v>146</v>
      </c>
      <c r="D85" s="34" t="s">
        <v>147</v>
      </c>
      <c r="E85" s="34" t="s">
        <v>148</v>
      </c>
      <c r="F85" s="34" t="s">
        <v>149</v>
      </c>
    </row>
    <row r="86" spans="1:6">
      <c r="B86" s="58" t="s">
        <v>120</v>
      </c>
      <c r="C86" s="59"/>
      <c r="D86" s="59"/>
      <c r="E86" s="59"/>
      <c r="F86" s="60"/>
    </row>
    <row r="87" spans="1:6">
      <c r="B87" s="41" t="str">
        <f>+"Total exposure due to futures (non hedging positions) as a %age of net assets : Nil"</f>
        <v>Total exposure due to futures (non hedging positions) as a %age of net assets : Nil</v>
      </c>
      <c r="C87" s="42"/>
      <c r="D87" s="42"/>
      <c r="E87" s="42"/>
      <c r="F87" s="43"/>
    </row>
    <row r="88" spans="1:6">
      <c r="B88" s="61" t="s">
        <v>160</v>
      </c>
      <c r="C88" s="62"/>
      <c r="D88" s="62"/>
      <c r="E88" s="62"/>
      <c r="F88" s="63"/>
    </row>
    <row r="89" spans="1:6">
      <c r="B89" s="44" t="s">
        <v>161</v>
      </c>
      <c r="F89" s="45"/>
    </row>
    <row r="90" spans="1:6">
      <c r="B90" s="44" t="s">
        <v>162</v>
      </c>
      <c r="F90" s="45"/>
    </row>
    <row r="91" spans="1:6">
      <c r="B91" s="44" t="s">
        <v>163</v>
      </c>
      <c r="F91" s="45"/>
    </row>
    <row r="92" spans="1:6">
      <c r="B92" s="44" t="s">
        <v>164</v>
      </c>
      <c r="F92" s="45"/>
    </row>
    <row r="93" spans="1:6">
      <c r="B93" s="44" t="s">
        <v>165</v>
      </c>
      <c r="C93" s="47"/>
      <c r="D93" s="47"/>
      <c r="E93" s="47"/>
      <c r="F93" s="48"/>
    </row>
    <row r="94" spans="1:6">
      <c r="B94" s="50"/>
    </row>
    <row r="95" spans="1:6">
      <c r="A95" s="32" t="s">
        <v>166</v>
      </c>
      <c r="B95" s="32" t="s">
        <v>167</v>
      </c>
      <c r="C95" s="32"/>
      <c r="D95" s="32"/>
      <c r="E95" s="32"/>
      <c r="F95" s="32"/>
    </row>
    <row r="96" spans="1:6" ht="29">
      <c r="A96" s="49"/>
      <c r="B96" s="51" t="s">
        <v>145</v>
      </c>
      <c r="C96" s="51" t="s">
        <v>168</v>
      </c>
      <c r="D96" s="51" t="s">
        <v>169</v>
      </c>
      <c r="E96" s="51" t="s">
        <v>170</v>
      </c>
      <c r="F96" s="49"/>
    </row>
    <row r="97" spans="1:6">
      <c r="B97" s="58" t="s">
        <v>120</v>
      </c>
      <c r="C97" s="59"/>
      <c r="D97" s="59"/>
      <c r="E97" s="60"/>
    </row>
    <row r="98" spans="1:6">
      <c r="B98" s="57" t="s">
        <v>171</v>
      </c>
      <c r="C98" s="57"/>
      <c r="D98" s="57"/>
      <c r="E98" s="57"/>
    </row>
    <row r="99" spans="1:6">
      <c r="B99" s="64" t="s">
        <v>172</v>
      </c>
      <c r="C99" s="65"/>
      <c r="D99" s="65"/>
      <c r="E99" s="66"/>
    </row>
    <row r="100" spans="1:6">
      <c r="B100" s="67"/>
      <c r="C100" s="68"/>
      <c r="D100" s="68"/>
      <c r="E100" s="69"/>
    </row>
    <row r="101" spans="1:6">
      <c r="B101" s="67"/>
      <c r="C101" s="68"/>
      <c r="D101" s="68"/>
      <c r="E101" s="69"/>
    </row>
    <row r="102" spans="1:6">
      <c r="B102" s="67"/>
      <c r="C102" s="68"/>
      <c r="D102" s="68"/>
      <c r="E102" s="69"/>
    </row>
    <row r="103" spans="1:6">
      <c r="B103" s="70"/>
      <c r="C103" s="71"/>
      <c r="D103" s="71"/>
      <c r="E103" s="72"/>
    </row>
    <row r="104" spans="1:6">
      <c r="B104" s="52"/>
      <c r="C104" s="52"/>
      <c r="D104" s="52"/>
      <c r="E104" s="52"/>
    </row>
    <row r="105" spans="1:6">
      <c r="A105" s="32" t="s">
        <v>173</v>
      </c>
      <c r="B105" s="32" t="s">
        <v>174</v>
      </c>
      <c r="C105" s="32"/>
      <c r="D105" s="32"/>
      <c r="E105" s="32"/>
      <c r="F105" s="32"/>
    </row>
    <row r="106" spans="1:6" ht="43.5">
      <c r="A106" s="49"/>
      <c r="B106" s="51" t="s">
        <v>145</v>
      </c>
      <c r="C106" s="51" t="s">
        <v>175</v>
      </c>
      <c r="D106" s="51" t="s">
        <v>176</v>
      </c>
      <c r="E106" s="51" t="s">
        <v>169</v>
      </c>
      <c r="F106" s="51" t="s">
        <v>177</v>
      </c>
    </row>
    <row r="107" spans="1:6">
      <c r="B107" s="58" t="s">
        <v>120</v>
      </c>
      <c r="C107" s="59"/>
      <c r="D107" s="59"/>
      <c r="E107" s="59"/>
      <c r="F107" s="60"/>
    </row>
    <row r="108" spans="1:6">
      <c r="B108" s="53" t="s">
        <v>178</v>
      </c>
      <c r="C108" s="54"/>
      <c r="D108" s="54"/>
      <c r="E108" s="54"/>
      <c r="F108" s="55"/>
    </row>
    <row r="109" spans="1:6">
      <c r="B109" s="56" t="s">
        <v>179</v>
      </c>
      <c r="C109" s="56"/>
      <c r="D109" s="56"/>
      <c r="E109" s="56"/>
      <c r="F109" s="57"/>
    </row>
    <row r="110" spans="1:6">
      <c r="B110" s="56"/>
      <c r="C110" s="56"/>
      <c r="D110" s="56"/>
      <c r="E110" s="56"/>
      <c r="F110" s="57"/>
    </row>
    <row r="111" spans="1:6">
      <c r="B111" s="56"/>
      <c r="C111" s="56"/>
      <c r="D111" s="56"/>
      <c r="E111" s="56"/>
      <c r="F111" s="57"/>
    </row>
    <row r="112" spans="1:6">
      <c r="B112" s="56"/>
      <c r="C112" s="56"/>
      <c r="D112" s="56"/>
      <c r="E112" s="56"/>
      <c r="F112" s="57"/>
    </row>
    <row r="113" spans="1:6">
      <c r="B113" s="56"/>
      <c r="C113" s="56"/>
      <c r="D113" s="56"/>
      <c r="E113" s="56"/>
      <c r="F113" s="57"/>
    </row>
    <row r="115" spans="1:6">
      <c r="A115" s="32" t="s">
        <v>180</v>
      </c>
      <c r="B115" s="32" t="s">
        <v>181</v>
      </c>
      <c r="C115" s="32"/>
      <c r="D115" s="32"/>
      <c r="E115" s="32"/>
      <c r="F115" s="32"/>
    </row>
    <row r="116" spans="1:6">
      <c r="F116" s="32" t="s">
        <v>182</v>
      </c>
    </row>
    <row r="117" spans="1:6">
      <c r="B117" s="32" t="s">
        <v>183</v>
      </c>
      <c r="F117" s="32" t="s">
        <v>184</v>
      </c>
    </row>
  </sheetData>
  <mergeCells count="26">
    <mergeCell ref="B59:E59"/>
    <mergeCell ref="B1:H1"/>
    <mergeCell ref="B2:H2"/>
    <mergeCell ref="B3:H3"/>
    <mergeCell ref="B4:H4"/>
    <mergeCell ref="B58:E58"/>
    <mergeCell ref="B77:F77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5:F75"/>
    <mergeCell ref="B108:F108"/>
    <mergeCell ref="B109:F113"/>
    <mergeCell ref="B86:F86"/>
    <mergeCell ref="B88:F88"/>
    <mergeCell ref="B97:E97"/>
    <mergeCell ref="B98:E98"/>
    <mergeCell ref="B99:E103"/>
    <mergeCell ref="B107:F107"/>
  </mergeCells>
  <pageMargins left="0" right="0" top="0" bottom="0" header="0" footer="0"/>
  <pageSetup orientation="portrait"/>
  <headerFooter>
    <oddFooter xml:space="preserve">&amp;C_x000D_&amp;1#&amp;"Calibri"&amp;10&amp;K000000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7CA0F-DACA-4688-9F80-0F7B07F00076}">
  <sheetPr>
    <outlinePr summaryBelow="0"/>
  </sheetPr>
  <dimension ref="A1:F14"/>
  <sheetViews>
    <sheetView workbookViewId="0">
      <selection sqref="A1:C1"/>
    </sheetView>
  </sheetViews>
  <sheetFormatPr defaultRowHeight="14.5"/>
  <cols>
    <col min="1" max="1" width="66.6328125" customWidth="1"/>
    <col min="2" max="4" width="16.6328125" customWidth="1"/>
    <col min="5" max="5" width="66.6328125" customWidth="1"/>
    <col min="6" max="6" width="16.6328125" customWidth="1"/>
  </cols>
  <sheetData>
    <row r="1" spans="1:6" ht="13" customHeight="1">
      <c r="A1" s="80" t="s">
        <v>196</v>
      </c>
      <c r="B1" s="80"/>
      <c r="C1" s="80"/>
      <c r="D1" s="86"/>
      <c r="E1" s="3"/>
      <c r="F1" s="2"/>
    </row>
    <row r="2" spans="1:6" ht="13" customHeight="1">
      <c r="A2" s="3"/>
      <c r="B2" s="2"/>
      <c r="C2" s="2"/>
      <c r="D2" s="2"/>
      <c r="E2" s="3"/>
      <c r="F2" s="2"/>
    </row>
    <row r="3" spans="1:6" ht="13" customHeight="1">
      <c r="A3" s="85" t="s">
        <v>195</v>
      </c>
      <c r="B3" s="85"/>
      <c r="C3" s="2"/>
      <c r="D3" s="2"/>
      <c r="E3" s="85" t="s">
        <v>194</v>
      </c>
      <c r="F3" s="85"/>
    </row>
    <row r="4" spans="1:6" ht="13" customHeight="1">
      <c r="A4" s="84" t="s">
        <v>193</v>
      </c>
      <c r="B4" s="84" t="s">
        <v>9</v>
      </c>
      <c r="C4" s="2"/>
      <c r="D4" s="2"/>
      <c r="E4" s="84" t="s">
        <v>192</v>
      </c>
      <c r="F4" s="84" t="s">
        <v>191</v>
      </c>
    </row>
    <row r="5" spans="1:6" ht="13" customHeight="1">
      <c r="A5" s="20" t="s">
        <v>14</v>
      </c>
      <c r="B5" s="82">
        <v>0.21540000000000001</v>
      </c>
      <c r="C5" s="2"/>
      <c r="D5" s="2"/>
      <c r="E5" s="20" t="s">
        <v>190</v>
      </c>
      <c r="F5" s="82">
        <v>0.96760000000000002</v>
      </c>
    </row>
    <row r="6" spans="1:6" ht="13" customHeight="1">
      <c r="A6" s="20" t="s">
        <v>18</v>
      </c>
      <c r="B6" s="82">
        <v>0.20369999999999999</v>
      </c>
      <c r="C6" s="2"/>
      <c r="D6" s="2"/>
      <c r="E6" s="20" t="s">
        <v>189</v>
      </c>
      <c r="F6" s="82">
        <v>3.4200000000000001E-2</v>
      </c>
    </row>
    <row r="7" spans="1:6" ht="13" customHeight="1">
      <c r="A7" s="20" t="s">
        <v>21</v>
      </c>
      <c r="B7" s="82">
        <v>5.8500000000000003E-2</v>
      </c>
      <c r="C7" s="2"/>
      <c r="D7" s="2"/>
      <c r="E7" s="20" t="s">
        <v>188</v>
      </c>
      <c r="F7" s="82">
        <v>-1.8E-3</v>
      </c>
    </row>
    <row r="8" spans="1:6" ht="13" customHeight="1">
      <c r="A8" s="20" t="s">
        <v>24</v>
      </c>
      <c r="B8" s="82">
        <v>5.0599999999999999E-2</v>
      </c>
      <c r="C8" s="2"/>
      <c r="D8" s="2"/>
      <c r="E8" s="84" t="s">
        <v>187</v>
      </c>
      <c r="F8" s="83">
        <v>1</v>
      </c>
    </row>
    <row r="9" spans="1:6" ht="13" customHeight="1">
      <c r="A9" s="20" t="s">
        <v>186</v>
      </c>
      <c r="B9" s="82">
        <v>3.4200000000000001E-2</v>
      </c>
      <c r="C9" s="2"/>
      <c r="D9" s="2"/>
      <c r="E9" s="2"/>
      <c r="F9" s="2"/>
    </row>
    <row r="10" spans="1:6" ht="13" customHeight="1">
      <c r="A10" s="20" t="s">
        <v>185</v>
      </c>
      <c r="B10" s="82">
        <v>3.0599999999999999E-2</v>
      </c>
      <c r="C10" s="2"/>
      <c r="D10" s="2"/>
      <c r="E10" s="2"/>
      <c r="F10" s="2"/>
    </row>
    <row r="11" spans="1:6" ht="13" customHeight="1">
      <c r="A11" s="20" t="s">
        <v>27</v>
      </c>
      <c r="B11" s="82">
        <v>3.0599999999999999E-2</v>
      </c>
      <c r="C11" s="2"/>
      <c r="D11" s="2"/>
      <c r="E11" s="2"/>
      <c r="F11" s="2"/>
    </row>
    <row r="12" spans="1:6" ht="13" customHeight="1">
      <c r="A12" s="20" t="s">
        <v>35</v>
      </c>
      <c r="B12" s="82">
        <v>2.9899999999999999E-2</v>
      </c>
      <c r="C12" s="2"/>
      <c r="D12" s="2"/>
      <c r="E12" s="2"/>
      <c r="F12" s="2"/>
    </row>
    <row r="13" spans="1:6" ht="13" customHeight="1">
      <c r="A13" s="20" t="s">
        <v>41</v>
      </c>
      <c r="B13" s="82">
        <v>2.63E-2</v>
      </c>
      <c r="C13" s="2"/>
      <c r="D13" s="2"/>
      <c r="E13" s="2"/>
      <c r="F13" s="2"/>
    </row>
    <row r="14" spans="1:6" ht="13" customHeight="1">
      <c r="A14" s="20" t="s">
        <v>38</v>
      </c>
      <c r="B14" s="82">
        <v>2.63E-2</v>
      </c>
      <c r="C14" s="2"/>
      <c r="D14" s="2"/>
      <c r="E14" s="2"/>
      <c r="F14" s="2"/>
    </row>
  </sheetData>
  <mergeCells count="3">
    <mergeCell ref="A1:C1"/>
    <mergeCell ref="A3:B3"/>
    <mergeCell ref="E3:F3"/>
  </mergeCells>
  <pageMargins left="0" right="0" top="0" bottom="0" header="0" footer="0"/>
  <pageSetup orientation="portrait"/>
  <headerFooter>
    <oddFooter xml:space="preserve">&amp;C_x000D_&amp;1#&amp;"Calibri"&amp;10&amp;K000000  For internal use only </oddFooter>
  </headerFooter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Financial Services</vt:lpstr>
      <vt:lpstr>RBF</vt:lpstr>
      <vt:lpstr>JR_PAGE_ANCHOR_0_20</vt:lpstr>
      <vt:lpstr>JR_PAGE_ANCHOR_0_21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Jain, Ami</dc:creator>
  <cp:lastModifiedBy>Jain, Ami</cp:lastModifiedBy>
  <dcterms:created xsi:type="dcterms:W3CDTF">2025-05-09T05:00:55Z</dcterms:created>
  <dcterms:modified xsi:type="dcterms:W3CDTF">2025-05-09T05:40:09Z</dcterms:modified>
</cp:coreProperties>
</file>